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rgi\Documents\SEO\Plantillama\excel\amortizacion hipoteca\"/>
    </mc:Choice>
  </mc:AlternateContent>
  <xr:revisionPtr revIDLastSave="0" documentId="13_ncr:1_{FC6F3C95-BCAD-49C8-8EFB-EB07C55A478A}" xr6:coauthVersionLast="47" xr6:coauthVersionMax="47" xr10:uidLastSave="{00000000-0000-0000-0000-000000000000}"/>
  <bookViews>
    <workbookView xWindow="-110" yWindow="-110" windowWidth="19420" windowHeight="10420" xr2:uid="{23A4677F-5FF0-4967-87A8-13D29458B11C}"/>
  </bookViews>
  <sheets>
    <sheet name="Calculo Hipoteca" sheetId="1" r:id="rId1"/>
  </sheets>
  <definedNames>
    <definedName name="Entrada">'Calculo Hipoteca'!$B$3:$J$3</definedName>
    <definedName name="Fecha">'Calculo Hipoteca'!$B$6</definedName>
    <definedName name="InicioPrestamo">'Calculo Hipoteca'!#REF!</definedName>
    <definedName name="TablaAmortizacion">'Calculo Hipoteca'!$A$7:$H$487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B12" i="1"/>
  <c r="A13" i="1"/>
  <c r="B13" i="1" s="1"/>
  <c r="A14" i="1"/>
  <c r="B14" i="1"/>
  <c r="A15" i="1"/>
  <c r="B15" i="1"/>
  <c r="A16" i="1"/>
  <c r="B16" i="1"/>
  <c r="A17" i="1"/>
  <c r="B17" i="1" s="1"/>
  <c r="A18" i="1"/>
  <c r="B18" i="1" s="1"/>
  <c r="A19" i="1"/>
  <c r="B19" i="1"/>
  <c r="A20" i="1"/>
  <c r="B20" i="1"/>
  <c r="A21" i="1"/>
  <c r="B21" i="1" s="1"/>
  <c r="A22" i="1"/>
  <c r="B22" i="1" s="1"/>
  <c r="A23" i="1"/>
  <c r="B23" i="1"/>
  <c r="A24" i="1"/>
  <c r="B24" i="1"/>
  <c r="A25" i="1"/>
  <c r="B25" i="1" s="1"/>
  <c r="A26" i="1"/>
  <c r="B26" i="1" s="1"/>
  <c r="A27" i="1"/>
  <c r="B27" i="1"/>
  <c r="A28" i="1"/>
  <c r="B28" i="1" s="1"/>
  <c r="A29" i="1"/>
  <c r="B29" i="1" s="1"/>
  <c r="A30" i="1"/>
  <c r="B30" i="1"/>
  <c r="A31" i="1"/>
  <c r="B31" i="1"/>
  <c r="A32" i="1"/>
  <c r="B32" i="1"/>
  <c r="A33" i="1"/>
  <c r="B33" i="1" s="1"/>
  <c r="A34" i="1"/>
  <c r="B34" i="1" s="1"/>
  <c r="A35" i="1"/>
  <c r="B35" i="1"/>
  <c r="A36" i="1"/>
  <c r="B36" i="1"/>
  <c r="A37" i="1"/>
  <c r="B37" i="1" s="1"/>
  <c r="A38" i="1"/>
  <c r="B38" i="1" s="1"/>
  <c r="A39" i="1"/>
  <c r="B39" i="1" s="1"/>
  <c r="A40" i="1"/>
  <c r="B40" i="1" s="1"/>
  <c r="A41" i="1"/>
  <c r="B41" i="1" s="1"/>
  <c r="A42" i="1"/>
  <c r="B42" i="1" s="1"/>
  <c r="A43" i="1"/>
  <c r="B43" i="1" s="1"/>
  <c r="A44" i="1"/>
  <c r="B44" i="1" s="1"/>
  <c r="A45" i="1"/>
  <c r="B45" i="1" s="1"/>
  <c r="A46" i="1"/>
  <c r="B46" i="1"/>
  <c r="A47" i="1"/>
  <c r="B47" i="1" s="1"/>
  <c r="A48" i="1"/>
  <c r="B48" i="1"/>
  <c r="A49" i="1"/>
  <c r="B49" i="1" s="1"/>
  <c r="A50" i="1"/>
  <c r="B50" i="1" s="1"/>
  <c r="A51" i="1"/>
  <c r="B51" i="1"/>
  <c r="A52" i="1"/>
  <c r="B52" i="1"/>
  <c r="A53" i="1"/>
  <c r="B53" i="1" s="1"/>
  <c r="A54" i="1"/>
  <c r="B54" i="1" s="1"/>
  <c r="A55" i="1"/>
  <c r="B55" i="1"/>
  <c r="A56" i="1"/>
  <c r="B56" i="1"/>
  <c r="A57" i="1"/>
  <c r="B57" i="1" s="1"/>
  <c r="A58" i="1"/>
  <c r="B58" i="1" s="1"/>
  <c r="A59" i="1"/>
  <c r="B59" i="1"/>
  <c r="A60" i="1"/>
  <c r="B60" i="1"/>
  <c r="A61" i="1"/>
  <c r="B61" i="1" s="1"/>
  <c r="A62" i="1"/>
  <c r="B62" i="1" s="1"/>
  <c r="A63" i="1"/>
  <c r="B63" i="1" s="1"/>
  <c r="A64" i="1"/>
  <c r="B64" i="1" s="1"/>
  <c r="A65" i="1"/>
  <c r="B65" i="1" s="1"/>
  <c r="A66" i="1"/>
  <c r="B66" i="1" s="1"/>
  <c r="A67" i="1"/>
  <c r="B67" i="1" s="1"/>
  <c r="A68" i="1"/>
  <c r="B68" i="1" s="1"/>
  <c r="A69" i="1"/>
  <c r="B69" i="1" s="1"/>
  <c r="A70" i="1"/>
  <c r="B70" i="1"/>
  <c r="A71" i="1"/>
  <c r="B71" i="1"/>
  <c r="A72" i="1"/>
  <c r="B72" i="1" s="1"/>
  <c r="A73" i="1"/>
  <c r="B73" i="1" s="1"/>
  <c r="A74" i="1"/>
  <c r="B74" i="1" s="1"/>
  <c r="A75" i="1"/>
  <c r="B75" i="1" s="1"/>
  <c r="A76" i="1"/>
  <c r="B76" i="1"/>
  <c r="A77" i="1"/>
  <c r="B77" i="1" s="1"/>
  <c r="A78" i="1"/>
  <c r="B78" i="1"/>
  <c r="A79" i="1"/>
  <c r="B79" i="1"/>
  <c r="A80" i="1"/>
  <c r="B80" i="1"/>
  <c r="A81" i="1"/>
  <c r="B81" i="1" s="1"/>
  <c r="A82" i="1"/>
  <c r="B82" i="1" s="1"/>
  <c r="A83" i="1"/>
  <c r="B83" i="1" s="1"/>
  <c r="A84" i="1"/>
  <c r="B84" i="1" s="1"/>
  <c r="A85" i="1"/>
  <c r="B85" i="1"/>
  <c r="A86" i="1"/>
  <c r="B86" i="1" s="1"/>
  <c r="A87" i="1"/>
  <c r="B87" i="1"/>
  <c r="A88" i="1"/>
  <c r="B88" i="1" s="1"/>
  <c r="A89" i="1"/>
  <c r="B89" i="1" s="1"/>
  <c r="A90" i="1"/>
  <c r="B90" i="1" s="1"/>
  <c r="A91" i="1"/>
  <c r="B91" i="1"/>
  <c r="A92" i="1"/>
  <c r="B92" i="1" s="1"/>
  <c r="A93" i="1"/>
  <c r="B93" i="1"/>
  <c r="A94" i="1"/>
  <c r="B94" i="1" s="1"/>
  <c r="A95" i="1"/>
  <c r="B95" i="1" s="1"/>
  <c r="A96" i="1"/>
  <c r="B96" i="1" s="1"/>
  <c r="A97" i="1"/>
  <c r="B97" i="1" s="1"/>
  <c r="A98" i="1"/>
  <c r="B98" i="1"/>
  <c r="A99" i="1"/>
  <c r="B99" i="1"/>
  <c r="A100" i="1"/>
  <c r="B100" i="1" s="1"/>
  <c r="A101" i="1"/>
  <c r="B101" i="1" s="1"/>
  <c r="A102" i="1"/>
  <c r="B102" i="1" s="1"/>
  <c r="A103" i="1"/>
  <c r="B103" i="1" s="1"/>
  <c r="A104" i="1"/>
  <c r="B104" i="1" s="1"/>
  <c r="A105" i="1"/>
  <c r="B105" i="1"/>
  <c r="A106" i="1"/>
  <c r="B106" i="1"/>
  <c r="A107" i="1"/>
  <c r="B107" i="1" s="1"/>
  <c r="A108" i="1"/>
  <c r="B108" i="1" s="1"/>
  <c r="A109" i="1"/>
  <c r="B109" i="1" s="1"/>
  <c r="A110" i="1"/>
  <c r="B110" i="1" s="1"/>
  <c r="A111" i="1"/>
  <c r="B111" i="1" s="1"/>
  <c r="A112" i="1"/>
  <c r="B112" i="1" s="1"/>
  <c r="A113" i="1"/>
  <c r="B113" i="1" s="1"/>
  <c r="A114" i="1"/>
  <c r="B114" i="1" s="1"/>
  <c r="A115" i="1"/>
  <c r="B115" i="1" s="1"/>
  <c r="A116" i="1"/>
  <c r="B116" i="1" s="1"/>
  <c r="A117" i="1"/>
  <c r="B117" i="1" s="1"/>
  <c r="A118" i="1"/>
  <c r="B118" i="1" s="1"/>
  <c r="A119" i="1"/>
  <c r="B119" i="1" s="1"/>
  <c r="A120" i="1"/>
  <c r="B120" i="1" s="1"/>
  <c r="A121" i="1"/>
  <c r="B121" i="1"/>
  <c r="A122" i="1"/>
  <c r="B122" i="1"/>
  <c r="A123" i="1"/>
  <c r="B123" i="1" s="1"/>
  <c r="A124" i="1"/>
  <c r="B124" i="1" s="1"/>
  <c r="A125" i="1"/>
  <c r="B125" i="1" s="1"/>
  <c r="A126" i="1"/>
  <c r="B126" i="1" s="1"/>
  <c r="A127" i="1"/>
  <c r="B127" i="1"/>
  <c r="A128" i="1"/>
  <c r="B128" i="1" s="1"/>
  <c r="A129" i="1"/>
  <c r="B129" i="1"/>
  <c r="A130" i="1"/>
  <c r="B130" i="1" s="1"/>
  <c r="A131" i="1"/>
  <c r="B131" i="1"/>
  <c r="A132" i="1"/>
  <c r="B132" i="1" s="1"/>
  <c r="A133" i="1"/>
  <c r="B133" i="1" s="1"/>
  <c r="A134" i="1"/>
  <c r="B134" i="1" s="1"/>
  <c r="A135" i="1"/>
  <c r="B135" i="1"/>
  <c r="A136" i="1"/>
  <c r="B136" i="1" s="1"/>
  <c r="A137" i="1"/>
  <c r="B137" i="1" s="1"/>
  <c r="A138" i="1"/>
  <c r="B138" i="1"/>
  <c r="A139" i="1"/>
  <c r="B139" i="1" s="1"/>
  <c r="A140" i="1"/>
  <c r="B140" i="1" s="1"/>
  <c r="A141" i="1"/>
  <c r="B141" i="1" s="1"/>
  <c r="A142" i="1"/>
  <c r="B142" i="1" s="1"/>
  <c r="A143" i="1"/>
  <c r="B143" i="1"/>
  <c r="A144" i="1"/>
  <c r="B144" i="1" s="1"/>
  <c r="A145" i="1"/>
  <c r="B145" i="1"/>
  <c r="A146" i="1"/>
  <c r="B146" i="1" s="1"/>
  <c r="A147" i="1"/>
  <c r="B147" i="1" s="1"/>
  <c r="A148" i="1"/>
  <c r="B148" i="1" s="1"/>
  <c r="A149" i="1"/>
  <c r="B149" i="1" s="1"/>
  <c r="A150" i="1"/>
  <c r="B150" i="1"/>
  <c r="A151" i="1"/>
  <c r="B151" i="1" s="1"/>
  <c r="A152" i="1"/>
  <c r="B152" i="1" s="1"/>
  <c r="A153" i="1"/>
  <c r="B153" i="1"/>
  <c r="A154" i="1"/>
  <c r="B154" i="1" s="1"/>
  <c r="A155" i="1"/>
  <c r="B155" i="1"/>
  <c r="A156" i="1"/>
  <c r="B156" i="1" s="1"/>
  <c r="A157" i="1"/>
  <c r="B157" i="1" s="1"/>
  <c r="A158" i="1"/>
  <c r="B158" i="1" s="1"/>
  <c r="A159" i="1"/>
  <c r="B159" i="1" s="1"/>
  <c r="A160" i="1"/>
  <c r="B160" i="1" s="1"/>
  <c r="A161" i="1"/>
  <c r="B161" i="1" s="1"/>
  <c r="A162" i="1"/>
  <c r="B162" i="1" s="1"/>
  <c r="A163" i="1"/>
  <c r="B163" i="1"/>
  <c r="A164" i="1"/>
  <c r="B164" i="1" s="1"/>
  <c r="A165" i="1"/>
  <c r="B165" i="1" s="1"/>
  <c r="A166" i="1"/>
  <c r="B166" i="1"/>
  <c r="A167" i="1"/>
  <c r="B167" i="1"/>
  <c r="A168" i="1"/>
  <c r="B168" i="1" s="1"/>
  <c r="A169" i="1"/>
  <c r="B169" i="1" s="1"/>
  <c r="A170" i="1"/>
  <c r="B170" i="1" s="1"/>
  <c r="A171" i="1"/>
  <c r="B171" i="1"/>
  <c r="A172" i="1"/>
  <c r="B172" i="1" s="1"/>
  <c r="A173" i="1"/>
  <c r="B173" i="1" s="1"/>
  <c r="A174" i="1"/>
  <c r="B174" i="1" s="1"/>
  <c r="A175" i="1"/>
  <c r="B175" i="1" s="1"/>
  <c r="A176" i="1"/>
  <c r="B176" i="1" s="1"/>
  <c r="A177" i="1"/>
  <c r="B177" i="1" s="1"/>
  <c r="A178" i="1"/>
  <c r="B178" i="1" s="1"/>
  <c r="A179" i="1"/>
  <c r="B179" i="1" s="1"/>
  <c r="A180" i="1"/>
  <c r="B180" i="1" s="1"/>
  <c r="A181" i="1"/>
  <c r="B181" i="1" s="1"/>
  <c r="A182" i="1"/>
  <c r="B182" i="1" s="1"/>
  <c r="A183" i="1"/>
  <c r="B183" i="1" s="1"/>
  <c r="A184" i="1"/>
  <c r="B184" i="1" s="1"/>
  <c r="A185" i="1"/>
  <c r="B185" i="1" s="1"/>
  <c r="A186" i="1"/>
  <c r="B186" i="1"/>
  <c r="A187" i="1"/>
  <c r="B187" i="1"/>
  <c r="A188" i="1"/>
  <c r="B188" i="1" s="1"/>
  <c r="A189" i="1"/>
  <c r="B189" i="1" s="1"/>
  <c r="A190" i="1"/>
  <c r="B190" i="1" s="1"/>
  <c r="A191" i="1"/>
  <c r="B191" i="1"/>
  <c r="A192" i="1"/>
  <c r="B192" i="1" s="1"/>
  <c r="A193" i="1"/>
  <c r="B193" i="1" s="1"/>
  <c r="A194" i="1"/>
  <c r="B194" i="1" s="1"/>
  <c r="A195" i="1"/>
  <c r="B195" i="1"/>
  <c r="A196" i="1"/>
  <c r="B196" i="1" s="1"/>
  <c r="A197" i="1"/>
  <c r="B197" i="1" s="1"/>
  <c r="A198" i="1"/>
  <c r="B198" i="1"/>
  <c r="A199" i="1"/>
  <c r="B199" i="1"/>
  <c r="A200" i="1"/>
  <c r="B200" i="1" s="1"/>
  <c r="A201" i="1"/>
  <c r="B201" i="1" s="1"/>
  <c r="A202" i="1"/>
  <c r="B202" i="1"/>
  <c r="A203" i="1"/>
  <c r="B203" i="1"/>
  <c r="A204" i="1"/>
  <c r="B204" i="1" s="1"/>
  <c r="A205" i="1"/>
  <c r="B205" i="1" s="1"/>
  <c r="A206" i="1"/>
  <c r="B206" i="1" s="1"/>
  <c r="A207" i="1"/>
  <c r="B207" i="1" s="1"/>
  <c r="A208" i="1"/>
  <c r="B208" i="1" s="1"/>
  <c r="A209" i="1"/>
  <c r="B209" i="1"/>
  <c r="A210" i="1"/>
  <c r="B210" i="1"/>
  <c r="A211" i="1"/>
  <c r="B211" i="1"/>
  <c r="A212" i="1"/>
  <c r="B212" i="1" s="1"/>
  <c r="A213" i="1"/>
  <c r="B213" i="1" s="1"/>
  <c r="A214" i="1"/>
  <c r="B214" i="1"/>
  <c r="A215" i="1"/>
  <c r="B215" i="1"/>
  <c r="A216" i="1"/>
  <c r="B216" i="1" s="1"/>
  <c r="A217" i="1"/>
  <c r="B217" i="1" s="1"/>
  <c r="A218" i="1"/>
  <c r="B218" i="1"/>
  <c r="A219" i="1"/>
  <c r="B219" i="1"/>
  <c r="A220" i="1"/>
  <c r="B220" i="1" s="1"/>
  <c r="A221" i="1"/>
  <c r="B221" i="1" s="1"/>
  <c r="A222" i="1"/>
  <c r="B222" i="1" s="1"/>
  <c r="A223" i="1"/>
  <c r="B223" i="1" s="1"/>
  <c r="A224" i="1"/>
  <c r="B224" i="1" s="1"/>
  <c r="A225" i="1"/>
  <c r="B225" i="1"/>
  <c r="A226" i="1"/>
  <c r="B226" i="1"/>
  <c r="A227" i="1"/>
  <c r="B227" i="1"/>
  <c r="A228" i="1"/>
  <c r="B228" i="1" s="1"/>
  <c r="A229" i="1"/>
  <c r="B229" i="1" s="1"/>
  <c r="A230" i="1"/>
  <c r="B230" i="1"/>
  <c r="A231" i="1"/>
  <c r="B231" i="1"/>
  <c r="A232" i="1"/>
  <c r="B232" i="1" s="1"/>
  <c r="A233" i="1"/>
  <c r="B233" i="1" s="1"/>
  <c r="A234" i="1"/>
  <c r="B234" i="1"/>
  <c r="A235" i="1"/>
  <c r="B235" i="1"/>
  <c r="A236" i="1"/>
  <c r="B236" i="1" s="1"/>
  <c r="A237" i="1"/>
  <c r="B237" i="1" s="1"/>
  <c r="A238" i="1"/>
  <c r="B238" i="1" s="1"/>
  <c r="A239" i="1"/>
  <c r="B239" i="1" s="1"/>
  <c r="A240" i="1"/>
  <c r="B240" i="1" s="1"/>
  <c r="A241" i="1"/>
  <c r="B241" i="1"/>
  <c r="A242" i="1"/>
  <c r="B242" i="1"/>
  <c r="A243" i="1"/>
  <c r="B243" i="1"/>
  <c r="A244" i="1"/>
  <c r="B244" i="1" s="1"/>
  <c r="A245" i="1"/>
  <c r="B245" i="1" s="1"/>
  <c r="A246" i="1"/>
  <c r="B246" i="1"/>
  <c r="A247" i="1"/>
  <c r="B247" i="1"/>
  <c r="A248" i="1"/>
  <c r="B248" i="1" s="1"/>
  <c r="A249" i="1"/>
  <c r="B249" i="1" s="1"/>
  <c r="A250" i="1"/>
  <c r="B250" i="1"/>
  <c r="A251" i="1"/>
  <c r="B251" i="1"/>
  <c r="A252" i="1"/>
  <c r="B252" i="1" s="1"/>
  <c r="A253" i="1"/>
  <c r="B253" i="1" s="1"/>
  <c r="A254" i="1"/>
  <c r="B254" i="1" s="1"/>
  <c r="A255" i="1"/>
  <c r="B255" i="1" s="1"/>
  <c r="A256" i="1"/>
  <c r="B256" i="1" s="1"/>
  <c r="A257" i="1"/>
  <c r="B257" i="1"/>
  <c r="A258" i="1"/>
  <c r="B258" i="1"/>
  <c r="A259" i="1"/>
  <c r="B259" i="1"/>
  <c r="A260" i="1"/>
  <c r="B260" i="1" s="1"/>
  <c r="A261" i="1"/>
  <c r="B261" i="1" s="1"/>
  <c r="A262" i="1"/>
  <c r="B262" i="1"/>
  <c r="A263" i="1"/>
  <c r="B263" i="1"/>
  <c r="A264" i="1"/>
  <c r="B264" i="1" s="1"/>
  <c r="A265" i="1"/>
  <c r="B265" i="1" s="1"/>
  <c r="A266" i="1"/>
  <c r="B266" i="1" s="1"/>
  <c r="A267" i="1"/>
  <c r="B267" i="1" s="1"/>
  <c r="A268" i="1"/>
  <c r="B268" i="1" s="1"/>
  <c r="A269" i="1"/>
  <c r="B269" i="1"/>
  <c r="A270" i="1"/>
  <c r="B270" i="1" s="1"/>
  <c r="A271" i="1"/>
  <c r="B271" i="1" s="1"/>
  <c r="A272" i="1"/>
  <c r="B272" i="1" s="1"/>
  <c r="A273" i="1"/>
  <c r="B273" i="1" s="1"/>
  <c r="A274" i="1"/>
  <c r="B274" i="1" s="1"/>
  <c r="A275" i="1"/>
  <c r="B275" i="1" s="1"/>
  <c r="A276" i="1"/>
  <c r="B276" i="1" s="1"/>
  <c r="A277" i="1"/>
  <c r="B277" i="1" s="1"/>
  <c r="A278" i="1"/>
  <c r="B278" i="1" s="1"/>
  <c r="A279" i="1"/>
  <c r="B279" i="1" s="1"/>
  <c r="A280" i="1"/>
  <c r="B280" i="1" s="1"/>
  <c r="A281" i="1"/>
  <c r="B281" i="1"/>
  <c r="A282" i="1"/>
  <c r="B282" i="1" s="1"/>
  <c r="A283" i="1"/>
  <c r="B283" i="1" s="1"/>
  <c r="A284" i="1"/>
  <c r="B284" i="1" s="1"/>
  <c r="A285" i="1"/>
  <c r="B285" i="1"/>
  <c r="A286" i="1"/>
  <c r="B286" i="1" s="1"/>
  <c r="A287" i="1"/>
  <c r="B287" i="1" s="1"/>
  <c r="A288" i="1"/>
  <c r="B288" i="1" s="1"/>
  <c r="A289" i="1"/>
  <c r="B289" i="1" s="1"/>
  <c r="A290" i="1"/>
  <c r="B290" i="1" s="1"/>
  <c r="A291" i="1"/>
  <c r="B291" i="1" s="1"/>
  <c r="A292" i="1"/>
  <c r="B292" i="1" s="1"/>
  <c r="A293" i="1"/>
  <c r="B293" i="1" s="1"/>
  <c r="A294" i="1"/>
  <c r="B294" i="1" s="1"/>
  <c r="A295" i="1"/>
  <c r="B295" i="1" s="1"/>
  <c r="A296" i="1"/>
  <c r="B296" i="1" s="1"/>
  <c r="A297" i="1"/>
  <c r="B297" i="1"/>
  <c r="A298" i="1"/>
  <c r="B298" i="1"/>
  <c r="A299" i="1"/>
  <c r="B299" i="1"/>
  <c r="A300" i="1"/>
  <c r="B300" i="1" s="1"/>
  <c r="A301" i="1"/>
  <c r="B301" i="1" s="1"/>
  <c r="A302" i="1"/>
  <c r="B302" i="1" s="1"/>
  <c r="A303" i="1"/>
  <c r="B303" i="1"/>
  <c r="A304" i="1"/>
  <c r="B304" i="1" s="1"/>
  <c r="A305" i="1"/>
  <c r="B305" i="1" s="1"/>
  <c r="A306" i="1"/>
  <c r="B306" i="1"/>
  <c r="A307" i="1"/>
  <c r="B307" i="1"/>
  <c r="A308" i="1"/>
  <c r="B308" i="1" s="1"/>
  <c r="A309" i="1"/>
  <c r="B309" i="1" s="1"/>
  <c r="A310" i="1"/>
  <c r="B310" i="1"/>
  <c r="A311" i="1"/>
  <c r="B311" i="1"/>
  <c r="A312" i="1"/>
  <c r="B312" i="1" s="1"/>
  <c r="A313" i="1"/>
  <c r="B313" i="1" s="1"/>
  <c r="A314" i="1"/>
  <c r="B314" i="1" s="1"/>
  <c r="A315" i="1"/>
  <c r="B315" i="1" s="1"/>
  <c r="A316" i="1"/>
  <c r="B316" i="1" s="1"/>
  <c r="A317" i="1"/>
  <c r="B317" i="1"/>
  <c r="A318" i="1"/>
  <c r="B318" i="1" s="1"/>
  <c r="A319" i="1"/>
  <c r="B319" i="1" s="1"/>
  <c r="A320" i="1"/>
  <c r="B320" i="1" s="1"/>
  <c r="A321" i="1"/>
  <c r="B321" i="1"/>
  <c r="A322" i="1"/>
  <c r="B322" i="1"/>
  <c r="A323" i="1"/>
  <c r="B323" i="1"/>
  <c r="A324" i="1"/>
  <c r="B324" i="1" s="1"/>
  <c r="A325" i="1"/>
  <c r="B325" i="1" s="1"/>
  <c r="A326" i="1"/>
  <c r="B326" i="1"/>
  <c r="A327" i="1"/>
  <c r="B327" i="1"/>
  <c r="A328" i="1"/>
  <c r="B328" i="1" s="1"/>
  <c r="A329" i="1"/>
  <c r="B329" i="1" s="1"/>
  <c r="A330" i="1"/>
  <c r="B330" i="1" s="1"/>
  <c r="A331" i="1"/>
  <c r="B331" i="1" s="1"/>
  <c r="A332" i="1"/>
  <c r="B332" i="1" s="1"/>
  <c r="A333" i="1"/>
  <c r="B333" i="1"/>
  <c r="A334" i="1"/>
  <c r="B334" i="1" s="1"/>
  <c r="A335" i="1"/>
  <c r="B335" i="1" s="1"/>
  <c r="A336" i="1"/>
  <c r="B336" i="1" s="1"/>
  <c r="A337" i="1"/>
  <c r="B337" i="1"/>
  <c r="A338" i="1"/>
  <c r="B338" i="1"/>
  <c r="A339" i="1"/>
  <c r="B339" i="1"/>
  <c r="A340" i="1"/>
  <c r="B340" i="1" s="1"/>
  <c r="A341" i="1"/>
  <c r="B341" i="1" s="1"/>
  <c r="A342" i="1"/>
  <c r="B342" i="1"/>
  <c r="A343" i="1"/>
  <c r="B343" i="1"/>
  <c r="A344" i="1"/>
  <c r="B344" i="1" s="1"/>
  <c r="A345" i="1"/>
  <c r="B345" i="1" s="1"/>
  <c r="A346" i="1"/>
  <c r="B346" i="1" s="1"/>
  <c r="A347" i="1"/>
  <c r="B347" i="1" s="1"/>
  <c r="A348" i="1"/>
  <c r="B348" i="1" s="1"/>
  <c r="A349" i="1"/>
  <c r="B349" i="1"/>
  <c r="A350" i="1"/>
  <c r="B350" i="1" s="1"/>
  <c r="A351" i="1"/>
  <c r="B351" i="1" s="1"/>
  <c r="A352" i="1"/>
  <c r="B352" i="1" s="1"/>
  <c r="A353" i="1"/>
  <c r="B353" i="1"/>
  <c r="A354" i="1"/>
  <c r="B354" i="1"/>
  <c r="A355" i="1"/>
  <c r="B355" i="1"/>
  <c r="A356" i="1"/>
  <c r="B356" i="1" s="1"/>
  <c r="A357" i="1"/>
  <c r="B357" i="1" s="1"/>
  <c r="A358" i="1"/>
  <c r="B358" i="1"/>
  <c r="A359" i="1"/>
  <c r="B359" i="1"/>
  <c r="A360" i="1"/>
  <c r="B360" i="1" s="1"/>
  <c r="A361" i="1"/>
  <c r="B361" i="1" s="1"/>
  <c r="A362" i="1"/>
  <c r="B362" i="1" s="1"/>
  <c r="A363" i="1"/>
  <c r="B363" i="1" s="1"/>
  <c r="A364" i="1"/>
  <c r="B364" i="1" s="1"/>
  <c r="A365" i="1"/>
  <c r="B365" i="1"/>
  <c r="A366" i="1"/>
  <c r="B366" i="1" s="1"/>
  <c r="F7" i="1"/>
  <c r="E7" i="1"/>
  <c r="B7" i="1"/>
  <c r="B9" i="1"/>
  <c r="B11" i="1"/>
  <c r="A11" i="1"/>
  <c r="A8" i="1"/>
  <c r="B8" i="1" s="1"/>
  <c r="A9" i="1"/>
  <c r="A10" i="1"/>
  <c r="B10" i="1" s="1"/>
  <c r="A7" i="1"/>
  <c r="E4" i="1"/>
  <c r="G4" i="1" l="1"/>
  <c r="C16" i="1" s="1"/>
  <c r="C230" i="1" l="1"/>
  <c r="C354" i="1"/>
  <c r="C298" i="1"/>
  <c r="C32" i="1"/>
  <c r="C109" i="1"/>
  <c r="C157" i="1"/>
  <c r="C9" i="1"/>
  <c r="C358" i="1"/>
  <c r="C216" i="1"/>
  <c r="C273" i="1"/>
  <c r="C321" i="1"/>
  <c r="C82" i="1"/>
  <c r="C144" i="1"/>
  <c r="C221" i="1"/>
  <c r="C234" i="1"/>
  <c r="C285" i="1"/>
  <c r="C44" i="1"/>
  <c r="C57" i="1"/>
  <c r="C344" i="1"/>
  <c r="C252" i="1"/>
  <c r="C12" i="1"/>
  <c r="C104" i="1"/>
  <c r="C265" i="1"/>
  <c r="C188" i="1"/>
  <c r="C160" i="1"/>
  <c r="C272" i="1"/>
  <c r="C356" i="1"/>
  <c r="C357" i="1"/>
  <c r="C127" i="1"/>
  <c r="C158" i="1"/>
  <c r="C229" i="1"/>
  <c r="C134" i="1"/>
  <c r="C342" i="1"/>
  <c r="C145" i="1"/>
  <c r="C243" i="1"/>
  <c r="C86" i="1"/>
  <c r="C262" i="1"/>
  <c r="C218" i="1"/>
  <c r="C320" i="1"/>
  <c r="C365" i="1"/>
  <c r="C328" i="1"/>
  <c r="C102" i="1"/>
  <c r="C122" i="1"/>
  <c r="C203" i="1"/>
  <c r="C322" i="1"/>
  <c r="C40" i="1"/>
  <c r="C329" i="1"/>
  <c r="C207" i="1"/>
  <c r="C189" i="1"/>
  <c r="C24" i="1"/>
  <c r="C331" i="1"/>
  <c r="C33" i="1"/>
  <c r="C303" i="1"/>
  <c r="C71" i="1"/>
  <c r="C92" i="1"/>
  <c r="C172" i="1"/>
  <c r="C179" i="1"/>
  <c r="C53" i="1"/>
  <c r="C30" i="1"/>
  <c r="C296" i="1"/>
  <c r="C333" i="1"/>
  <c r="C239" i="1"/>
  <c r="C343" i="1"/>
  <c r="C300" i="1"/>
  <c r="C236" i="1"/>
  <c r="C185" i="1"/>
  <c r="C124" i="1"/>
  <c r="C68" i="1"/>
  <c r="C295" i="1"/>
  <c r="C226" i="1"/>
  <c r="C152" i="1"/>
  <c r="C84" i="1"/>
  <c r="C25" i="1"/>
  <c r="C249" i="1"/>
  <c r="C200" i="1"/>
  <c r="C169" i="1"/>
  <c r="C107" i="1"/>
  <c r="C41" i="1"/>
  <c r="C170" i="1"/>
  <c r="C190" i="1"/>
  <c r="C302" i="1"/>
  <c r="C36" i="1"/>
  <c r="C193" i="1"/>
  <c r="C310" i="1"/>
  <c r="C348" i="1"/>
  <c r="C339" i="1"/>
  <c r="C21" i="1"/>
  <c r="C293" i="1"/>
  <c r="C364" i="1"/>
  <c r="C349" i="1"/>
  <c r="C323" i="1"/>
  <c r="C297" i="1"/>
  <c r="C260" i="1"/>
  <c r="C233" i="1"/>
  <c r="C211" i="1"/>
  <c r="C182" i="1"/>
  <c r="C146" i="1"/>
  <c r="C121" i="1"/>
  <c r="C97" i="1"/>
  <c r="C65" i="1"/>
  <c r="C28" i="1"/>
  <c r="C292" i="1"/>
  <c r="C268" i="1"/>
  <c r="C223" i="1"/>
  <c r="C183" i="1"/>
  <c r="C149" i="1"/>
  <c r="C116" i="1"/>
  <c r="C81" i="1"/>
  <c r="C52" i="1"/>
  <c r="C22" i="1"/>
  <c r="C312" i="1"/>
  <c r="C274" i="1"/>
  <c r="C247" i="1"/>
  <c r="C220" i="1"/>
  <c r="C197" i="1"/>
  <c r="C167" i="1"/>
  <c r="C136" i="1"/>
  <c r="C101" i="1"/>
  <c r="C76" i="1"/>
  <c r="C38" i="1"/>
  <c r="C56" i="1"/>
  <c r="C181" i="1"/>
  <c r="C350" i="1"/>
  <c r="C210" i="1"/>
  <c r="C115" i="1"/>
  <c r="C334" i="1"/>
  <c r="C291" i="1"/>
  <c r="C162" i="1"/>
  <c r="C345" i="1"/>
  <c r="C10" i="1"/>
  <c r="C361" i="1"/>
  <c r="C325" i="1"/>
  <c r="C263" i="1"/>
  <c r="C213" i="1"/>
  <c r="C155" i="1"/>
  <c r="C100" i="1"/>
  <c r="C31" i="1"/>
  <c r="C271" i="1"/>
  <c r="C186" i="1"/>
  <c r="C119" i="1"/>
  <c r="C54" i="1"/>
  <c r="C318" i="1"/>
  <c r="C282" i="1"/>
  <c r="C227" i="1"/>
  <c r="C139" i="1"/>
  <c r="C79" i="1"/>
  <c r="C50" i="1"/>
  <c r="C330" i="1"/>
  <c r="C70" i="1"/>
  <c r="C58" i="1"/>
  <c r="C198" i="1"/>
  <c r="C316" i="1"/>
  <c r="C351" i="1"/>
  <c r="C341" i="1"/>
  <c r="C27" i="1"/>
  <c r="C313" i="1"/>
  <c r="C80" i="1"/>
  <c r="C355" i="1"/>
  <c r="C317" i="1"/>
  <c r="C294" i="1"/>
  <c r="C257" i="1"/>
  <c r="C231" i="1"/>
  <c r="C204" i="1"/>
  <c r="C176" i="1"/>
  <c r="C143" i="1"/>
  <c r="C118" i="1"/>
  <c r="C94" i="1"/>
  <c r="C62" i="1"/>
  <c r="C19" i="1"/>
  <c r="C289" i="1"/>
  <c r="C258" i="1"/>
  <c r="C214" i="1"/>
  <c r="C180" i="1"/>
  <c r="C147" i="1"/>
  <c r="C111" i="1"/>
  <c r="C78" i="1"/>
  <c r="C49" i="1"/>
  <c r="C20" i="1"/>
  <c r="C309" i="1"/>
  <c r="C269" i="1"/>
  <c r="C244" i="1"/>
  <c r="C217" i="1"/>
  <c r="C195" i="1"/>
  <c r="C164" i="1"/>
  <c r="C133" i="1"/>
  <c r="C99" i="1"/>
  <c r="C69" i="1"/>
  <c r="C35" i="1"/>
  <c r="C67" i="1"/>
  <c r="C250" i="1"/>
  <c r="C362" i="1"/>
  <c r="C275" i="1"/>
  <c r="C126" i="1"/>
  <c r="C337" i="1"/>
  <c r="C314" i="1"/>
  <c r="C286" i="1"/>
  <c r="C254" i="1"/>
  <c r="C228" i="1"/>
  <c r="C201" i="1"/>
  <c r="C171" i="1"/>
  <c r="C140" i="1"/>
  <c r="C113" i="1"/>
  <c r="C89" i="1"/>
  <c r="C59" i="1"/>
  <c r="C13" i="1"/>
  <c r="C287" i="1"/>
  <c r="C255" i="1"/>
  <c r="C208" i="1"/>
  <c r="C177" i="1"/>
  <c r="C141" i="1"/>
  <c r="C106" i="1"/>
  <c r="C75" i="1"/>
  <c r="C46" i="1"/>
  <c r="C17" i="1"/>
  <c r="C307" i="1"/>
  <c r="C266" i="1"/>
  <c r="C241" i="1"/>
  <c r="C215" i="1"/>
  <c r="C192" i="1"/>
  <c r="C159" i="1"/>
  <c r="C131" i="1"/>
  <c r="C93" i="1"/>
  <c r="C66" i="1"/>
  <c r="C29" i="1"/>
  <c r="C73" i="1"/>
  <c r="C256" i="1"/>
  <c r="C48" i="1"/>
  <c r="C319" i="1"/>
  <c r="C184" i="1"/>
  <c r="C340" i="1"/>
  <c r="C120" i="1"/>
  <c r="C242" i="1"/>
  <c r="C326" i="1"/>
  <c r="C363" i="1"/>
  <c r="C353" i="1"/>
  <c r="C39" i="1"/>
  <c r="C332" i="1"/>
  <c r="C91" i="1"/>
  <c r="C360" i="1"/>
  <c r="C311" i="1"/>
  <c r="C281" i="1"/>
  <c r="C251" i="1"/>
  <c r="C225" i="1"/>
  <c r="C199" i="1"/>
  <c r="C168" i="1"/>
  <c r="C137" i="1"/>
  <c r="C110" i="1"/>
  <c r="C87" i="1"/>
  <c r="C51" i="1"/>
  <c r="C315" i="1"/>
  <c r="C284" i="1"/>
  <c r="C246" i="1"/>
  <c r="C205" i="1"/>
  <c r="C174" i="1"/>
  <c r="C138" i="1"/>
  <c r="C103" i="1"/>
  <c r="C72" i="1"/>
  <c r="C43" i="1"/>
  <c r="C14" i="1"/>
  <c r="C304" i="1"/>
  <c r="C264" i="1"/>
  <c r="C238" i="1"/>
  <c r="C212" i="1"/>
  <c r="C187" i="1"/>
  <c r="C156" i="1"/>
  <c r="C128" i="1"/>
  <c r="C90" i="1"/>
  <c r="C64" i="1"/>
  <c r="C26" i="1"/>
  <c r="C83" i="1"/>
  <c r="C277" i="1"/>
  <c r="C142" i="1"/>
  <c r="C338" i="1"/>
  <c r="C224" i="1"/>
  <c r="C346" i="1"/>
  <c r="C61" i="1"/>
  <c r="C335" i="1"/>
  <c r="C96" i="1"/>
  <c r="C366" i="1"/>
  <c r="C308" i="1"/>
  <c r="C278" i="1"/>
  <c r="C248" i="1"/>
  <c r="C222" i="1"/>
  <c r="C196" i="1"/>
  <c r="C165" i="1"/>
  <c r="C135" i="1"/>
  <c r="C108" i="1"/>
  <c r="C77" i="1"/>
  <c r="C45" i="1"/>
  <c r="C306" i="1"/>
  <c r="C279" i="1"/>
  <c r="C240" i="1"/>
  <c r="C202" i="1"/>
  <c r="C166" i="1"/>
  <c r="C130" i="1"/>
  <c r="C98" i="1"/>
  <c r="C63" i="1"/>
  <c r="C37" i="1"/>
  <c r="C327" i="1"/>
  <c r="C299" i="1"/>
  <c r="C261" i="1"/>
  <c r="C235" i="1"/>
  <c r="C209" i="1"/>
  <c r="C178" i="1"/>
  <c r="C153" i="1"/>
  <c r="C123" i="1"/>
  <c r="C88" i="1"/>
  <c r="C55" i="1"/>
  <c r="C23" i="1"/>
  <c r="C112" i="1"/>
  <c r="C283" i="1"/>
  <c r="C148" i="1"/>
  <c r="C347" i="1"/>
  <c r="C253" i="1"/>
  <c r="C18" i="1"/>
  <c r="C151" i="1"/>
  <c r="C267" i="1"/>
  <c r="C336" i="1"/>
  <c r="C7" i="1"/>
  <c r="D7" i="1" s="1"/>
  <c r="G7" i="1" s="1"/>
  <c r="E8" i="1" s="1"/>
  <c r="D8" i="1" s="1"/>
  <c r="C359" i="1"/>
  <c r="C117" i="1"/>
  <c r="C352" i="1"/>
  <c r="C173" i="1"/>
  <c r="C8" i="1"/>
  <c r="C305" i="1"/>
  <c r="C270" i="1"/>
  <c r="C245" i="1"/>
  <c r="C219" i="1"/>
  <c r="C191" i="1"/>
  <c r="C163" i="1"/>
  <c r="C132" i="1"/>
  <c r="C105" i="1"/>
  <c r="C74" i="1"/>
  <c r="C42" i="1"/>
  <c r="C301" i="1"/>
  <c r="C276" i="1"/>
  <c r="C237" i="1"/>
  <c r="C194" i="1"/>
  <c r="C161" i="1"/>
  <c r="C125" i="1"/>
  <c r="C95" i="1"/>
  <c r="C60" i="1"/>
  <c r="C34" i="1"/>
  <c r="C324" i="1"/>
  <c r="C290" i="1"/>
  <c r="C259" i="1"/>
  <c r="C232" i="1"/>
  <c r="C206" i="1"/>
  <c r="C175" i="1"/>
  <c r="C150" i="1"/>
  <c r="C114" i="1"/>
  <c r="C85" i="1"/>
  <c r="C47" i="1"/>
  <c r="C15" i="1"/>
  <c r="C129" i="1"/>
  <c r="C288" i="1"/>
  <c r="C154" i="1"/>
  <c r="C11" i="1"/>
  <c r="C280" i="1"/>
  <c r="F8" i="1" l="1"/>
  <c r="G8" i="1"/>
  <c r="E9" i="1" s="1"/>
  <c r="F9" i="1" l="1"/>
  <c r="D9" i="1"/>
  <c r="G9" i="1" s="1"/>
  <c r="E10" i="1" s="1"/>
  <c r="F10" i="1" l="1"/>
  <c r="D10" i="1"/>
  <c r="G10" i="1" s="1"/>
  <c r="E11" i="1" l="1"/>
  <c r="D11" i="1" s="1"/>
  <c r="G11" i="1" s="1"/>
  <c r="E12" i="1" s="1"/>
  <c r="F11" i="1"/>
  <c r="F12" i="1" l="1"/>
  <c r="D12" i="1"/>
  <c r="G12" i="1" s="1"/>
  <c r="E13" i="1" s="1"/>
  <c r="F13" i="1" l="1"/>
  <c r="D13" i="1"/>
  <c r="G13" i="1" s="1"/>
  <c r="E14" i="1" s="1"/>
  <c r="F14" i="1" l="1"/>
  <c r="D14" i="1"/>
  <c r="G14" i="1" s="1"/>
  <c r="E15" i="1" s="1"/>
  <c r="F15" i="1" l="1"/>
  <c r="D15" i="1"/>
  <c r="G15" i="1" s="1"/>
  <c r="E16" i="1" s="1"/>
  <c r="F16" i="1" l="1"/>
  <c r="D16" i="1"/>
  <c r="G16" i="1" s="1"/>
  <c r="E17" i="1" s="1"/>
  <c r="F17" i="1" l="1"/>
  <c r="D17" i="1"/>
  <c r="G17" i="1" s="1"/>
  <c r="E18" i="1" s="1"/>
  <c r="F18" i="1" l="1"/>
  <c r="D18" i="1"/>
  <c r="G18" i="1" s="1"/>
  <c r="E19" i="1" s="1"/>
  <c r="F19" i="1" l="1"/>
  <c r="D19" i="1"/>
  <c r="G19" i="1" s="1"/>
  <c r="E20" i="1" s="1"/>
  <c r="F20" i="1" l="1"/>
  <c r="D20" i="1"/>
  <c r="G20" i="1" s="1"/>
  <c r="E21" i="1" s="1"/>
  <c r="F21" i="1" l="1"/>
  <c r="D21" i="1"/>
  <c r="G21" i="1" s="1"/>
  <c r="E22" i="1" s="1"/>
  <c r="F22" i="1" l="1"/>
  <c r="D22" i="1"/>
  <c r="G22" i="1" s="1"/>
  <c r="E23" i="1" s="1"/>
  <c r="F23" i="1" l="1"/>
  <c r="D23" i="1"/>
  <c r="G23" i="1" s="1"/>
  <c r="E24" i="1" s="1"/>
  <c r="F24" i="1" l="1"/>
  <c r="D24" i="1"/>
  <c r="G24" i="1" s="1"/>
  <c r="E25" i="1" s="1"/>
  <c r="F25" i="1" l="1"/>
  <c r="D25" i="1"/>
  <c r="G25" i="1" s="1"/>
  <c r="E26" i="1" s="1"/>
  <c r="F26" i="1" l="1"/>
  <c r="D26" i="1"/>
  <c r="G26" i="1" s="1"/>
  <c r="E27" i="1" s="1"/>
  <c r="F27" i="1" l="1"/>
  <c r="D27" i="1"/>
  <c r="G27" i="1" s="1"/>
  <c r="E28" i="1" s="1"/>
  <c r="F28" i="1" l="1"/>
  <c r="D28" i="1"/>
  <c r="G28" i="1" s="1"/>
  <c r="E29" i="1" s="1"/>
  <c r="F29" i="1" l="1"/>
  <c r="D29" i="1"/>
  <c r="G29" i="1" s="1"/>
  <c r="E30" i="1" s="1"/>
  <c r="F30" i="1" l="1"/>
  <c r="D30" i="1"/>
  <c r="G30" i="1" s="1"/>
  <c r="E31" i="1" s="1"/>
  <c r="F31" i="1" l="1"/>
  <c r="D31" i="1"/>
  <c r="G31" i="1" s="1"/>
  <c r="E32" i="1" s="1"/>
  <c r="F32" i="1" l="1"/>
  <c r="D32" i="1"/>
  <c r="G32" i="1" s="1"/>
  <c r="E33" i="1" s="1"/>
  <c r="F33" i="1" l="1"/>
  <c r="D33" i="1"/>
  <c r="G33" i="1" s="1"/>
  <c r="E34" i="1" s="1"/>
  <c r="F34" i="1" l="1"/>
  <c r="D34" i="1"/>
  <c r="G34" i="1" s="1"/>
  <c r="E35" i="1" s="1"/>
  <c r="F35" i="1" l="1"/>
  <c r="D35" i="1"/>
  <c r="G35" i="1" s="1"/>
  <c r="E36" i="1" s="1"/>
  <c r="F36" i="1" l="1"/>
  <c r="D36" i="1"/>
  <c r="G36" i="1" s="1"/>
  <c r="E37" i="1" s="1"/>
  <c r="F37" i="1" l="1"/>
  <c r="D37" i="1"/>
  <c r="G37" i="1" s="1"/>
  <c r="E38" i="1" s="1"/>
  <c r="F38" i="1" l="1"/>
  <c r="D38" i="1"/>
  <c r="G38" i="1" s="1"/>
  <c r="E39" i="1" s="1"/>
  <c r="F39" i="1" l="1"/>
  <c r="D39" i="1"/>
  <c r="G39" i="1" s="1"/>
  <c r="E40" i="1" s="1"/>
  <c r="F40" i="1" l="1"/>
  <c r="D40" i="1"/>
  <c r="G40" i="1" s="1"/>
  <c r="E41" i="1" s="1"/>
  <c r="F41" i="1" l="1"/>
  <c r="D41" i="1"/>
  <c r="G41" i="1" s="1"/>
  <c r="E42" i="1" s="1"/>
  <c r="F42" i="1" l="1"/>
  <c r="D42" i="1"/>
  <c r="G42" i="1" s="1"/>
  <c r="E43" i="1" s="1"/>
  <c r="F43" i="1" l="1"/>
  <c r="D43" i="1"/>
  <c r="G43" i="1" s="1"/>
  <c r="E44" i="1" s="1"/>
  <c r="F44" i="1" l="1"/>
  <c r="D44" i="1"/>
  <c r="G44" i="1" s="1"/>
  <c r="E45" i="1" s="1"/>
  <c r="F45" i="1" l="1"/>
  <c r="D45" i="1"/>
  <c r="G45" i="1" s="1"/>
  <c r="E46" i="1" s="1"/>
  <c r="F46" i="1" l="1"/>
  <c r="D46" i="1"/>
  <c r="G46" i="1" s="1"/>
  <c r="E47" i="1" s="1"/>
  <c r="F47" i="1" l="1"/>
  <c r="D47" i="1"/>
  <c r="G47" i="1" s="1"/>
  <c r="E48" i="1" s="1"/>
  <c r="F48" i="1" l="1"/>
  <c r="D48" i="1"/>
  <c r="G48" i="1" s="1"/>
  <c r="E49" i="1" s="1"/>
  <c r="F49" i="1" l="1"/>
  <c r="D49" i="1"/>
  <c r="G49" i="1" s="1"/>
  <c r="E50" i="1" s="1"/>
  <c r="F50" i="1" l="1"/>
  <c r="D50" i="1"/>
  <c r="G50" i="1" s="1"/>
  <c r="E51" i="1" s="1"/>
  <c r="F51" i="1" l="1"/>
  <c r="D51" i="1"/>
  <c r="G51" i="1" s="1"/>
  <c r="E52" i="1" s="1"/>
  <c r="F52" i="1" l="1"/>
  <c r="D52" i="1"/>
  <c r="G52" i="1" s="1"/>
  <c r="E53" i="1" s="1"/>
  <c r="F53" i="1" l="1"/>
  <c r="D53" i="1"/>
  <c r="G53" i="1" s="1"/>
  <c r="E54" i="1" s="1"/>
  <c r="F54" i="1" l="1"/>
  <c r="D54" i="1"/>
  <c r="G54" i="1" s="1"/>
  <c r="E55" i="1" s="1"/>
  <c r="F55" i="1" l="1"/>
  <c r="D55" i="1"/>
  <c r="G55" i="1" s="1"/>
  <c r="E56" i="1" s="1"/>
  <c r="F56" i="1" l="1"/>
  <c r="D56" i="1"/>
  <c r="G56" i="1" s="1"/>
  <c r="E57" i="1" s="1"/>
  <c r="F57" i="1" l="1"/>
  <c r="D57" i="1"/>
  <c r="G57" i="1"/>
  <c r="E58" i="1" s="1"/>
  <c r="F58" i="1" l="1"/>
  <c r="D58" i="1"/>
  <c r="G58" i="1" s="1"/>
  <c r="E59" i="1" s="1"/>
  <c r="F59" i="1" l="1"/>
  <c r="D59" i="1"/>
  <c r="G59" i="1"/>
  <c r="E60" i="1" s="1"/>
  <c r="D60" i="1" s="1"/>
  <c r="F60" i="1" l="1"/>
  <c r="G60" i="1"/>
  <c r="E61" i="1" s="1"/>
  <c r="D61" i="1" s="1"/>
  <c r="F61" i="1" l="1"/>
  <c r="G61" i="1"/>
  <c r="E62" i="1" s="1"/>
  <c r="D62" i="1" s="1"/>
  <c r="F62" i="1" l="1"/>
  <c r="G62" i="1"/>
  <c r="E63" i="1" s="1"/>
  <c r="F63" i="1" l="1"/>
  <c r="D63" i="1"/>
  <c r="G63" i="1" s="1"/>
  <c r="E64" i="1" s="1"/>
  <c r="F64" i="1" l="1"/>
  <c r="D64" i="1"/>
  <c r="G64" i="1" s="1"/>
  <c r="E65" i="1" s="1"/>
  <c r="F65" i="1" l="1"/>
  <c r="D65" i="1"/>
  <c r="G65" i="1" s="1"/>
  <c r="E66" i="1" s="1"/>
  <c r="F66" i="1" l="1"/>
  <c r="D66" i="1"/>
  <c r="G66" i="1" s="1"/>
  <c r="E67" i="1" s="1"/>
  <c r="F67" i="1" l="1"/>
  <c r="D67" i="1"/>
  <c r="G67" i="1" s="1"/>
  <c r="E68" i="1" s="1"/>
  <c r="F68" i="1" l="1"/>
  <c r="D68" i="1"/>
  <c r="G68" i="1" s="1"/>
  <c r="E69" i="1" s="1"/>
  <c r="F69" i="1" l="1"/>
  <c r="D69" i="1"/>
  <c r="G69" i="1" s="1"/>
  <c r="E70" i="1" s="1"/>
  <c r="F70" i="1" l="1"/>
  <c r="D70" i="1"/>
  <c r="G70" i="1" s="1"/>
  <c r="E71" i="1" s="1"/>
  <c r="F71" i="1" l="1"/>
  <c r="D71" i="1"/>
  <c r="G71" i="1" s="1"/>
  <c r="E72" i="1" s="1"/>
  <c r="F72" i="1" l="1"/>
  <c r="D72" i="1"/>
  <c r="G72" i="1" s="1"/>
  <c r="E73" i="1" s="1"/>
  <c r="F73" i="1" l="1"/>
  <c r="D73" i="1"/>
  <c r="G73" i="1" s="1"/>
  <c r="E74" i="1" s="1"/>
  <c r="F74" i="1" l="1"/>
  <c r="D74" i="1"/>
  <c r="G74" i="1" s="1"/>
  <c r="E75" i="1" s="1"/>
  <c r="F75" i="1" l="1"/>
  <c r="D75" i="1"/>
  <c r="G75" i="1" s="1"/>
  <c r="E76" i="1" s="1"/>
  <c r="F76" i="1" l="1"/>
  <c r="D76" i="1"/>
  <c r="G76" i="1" s="1"/>
  <c r="E77" i="1" l="1"/>
  <c r="D77" i="1" s="1"/>
  <c r="G77" i="1" s="1"/>
  <c r="E78" i="1" s="1"/>
  <c r="F77" i="1"/>
  <c r="F78" i="1" l="1"/>
  <c r="D78" i="1"/>
  <c r="G78" i="1" s="1"/>
  <c r="E79" i="1" s="1"/>
  <c r="F79" i="1" l="1"/>
  <c r="D79" i="1"/>
  <c r="G79" i="1" s="1"/>
  <c r="E80" i="1" s="1"/>
  <c r="D80" i="1" l="1"/>
  <c r="G80" i="1" s="1"/>
  <c r="E81" i="1" s="1"/>
  <c r="F80" i="1"/>
  <c r="D81" i="1" l="1"/>
  <c r="G81" i="1" s="1"/>
  <c r="E82" i="1" s="1"/>
  <c r="F81" i="1"/>
  <c r="D82" i="1" l="1"/>
  <c r="G82" i="1" s="1"/>
  <c r="E83" i="1" s="1"/>
  <c r="F82" i="1"/>
  <c r="D83" i="1" l="1"/>
  <c r="G83" i="1" s="1"/>
  <c r="E84" i="1" s="1"/>
  <c r="F83" i="1"/>
  <c r="F84" i="1" l="1"/>
  <c r="D84" i="1"/>
  <c r="G84" i="1" s="1"/>
  <c r="E85" i="1" s="1"/>
  <c r="F85" i="1" l="1"/>
  <c r="D85" i="1"/>
  <c r="G85" i="1" s="1"/>
  <c r="E86" i="1" s="1"/>
  <c r="F86" i="1" l="1"/>
  <c r="D86" i="1"/>
  <c r="G86" i="1" s="1"/>
  <c r="E87" i="1" s="1"/>
  <c r="F87" i="1" l="1"/>
  <c r="D87" i="1"/>
  <c r="G87" i="1" s="1"/>
  <c r="E88" i="1" s="1"/>
  <c r="F88" i="1" l="1"/>
  <c r="D88" i="1"/>
  <c r="G88" i="1" s="1"/>
  <c r="E89" i="1" s="1"/>
  <c r="F89" i="1" l="1"/>
  <c r="D89" i="1"/>
  <c r="G89" i="1" s="1"/>
  <c r="E90" i="1" s="1"/>
  <c r="F90" i="1" l="1"/>
  <c r="D90" i="1"/>
  <c r="G90" i="1" s="1"/>
  <c r="E91" i="1" l="1"/>
  <c r="D91" i="1" s="1"/>
  <c r="G91" i="1" s="1"/>
  <c r="F91" i="1"/>
  <c r="E92" i="1" l="1"/>
  <c r="D92" i="1" s="1"/>
  <c r="G92" i="1" s="1"/>
  <c r="E93" i="1" s="1"/>
  <c r="F92" i="1"/>
  <c r="F93" i="1" l="1"/>
  <c r="D93" i="1"/>
  <c r="G93" i="1" s="1"/>
  <c r="E94" i="1" s="1"/>
  <c r="D94" i="1" l="1"/>
  <c r="G94" i="1" s="1"/>
  <c r="E95" i="1" s="1"/>
  <c r="F94" i="1"/>
  <c r="D95" i="1" l="1"/>
  <c r="G95" i="1" s="1"/>
  <c r="E96" i="1" s="1"/>
  <c r="F95" i="1"/>
  <c r="D96" i="1" l="1"/>
  <c r="G96" i="1" s="1"/>
  <c r="E97" i="1" s="1"/>
  <c r="F96" i="1"/>
  <c r="D97" i="1" l="1"/>
  <c r="G97" i="1" s="1"/>
  <c r="E98" i="1" s="1"/>
  <c r="F97" i="1"/>
  <c r="F98" i="1" l="1"/>
  <c r="D98" i="1"/>
  <c r="G98" i="1" s="1"/>
  <c r="E99" i="1" s="1"/>
  <c r="D99" i="1" l="1"/>
  <c r="G99" i="1" s="1"/>
  <c r="E100" i="1" s="1"/>
  <c r="F99" i="1"/>
  <c r="D100" i="1" l="1"/>
  <c r="G100" i="1" s="1"/>
  <c r="E101" i="1" s="1"/>
  <c r="F100" i="1"/>
  <c r="D101" i="1" l="1"/>
  <c r="G101" i="1" s="1"/>
  <c r="E102" i="1" s="1"/>
  <c r="F101" i="1"/>
  <c r="D102" i="1" l="1"/>
  <c r="G102" i="1" s="1"/>
  <c r="E103" i="1" s="1"/>
  <c r="F102" i="1"/>
  <c r="D103" i="1" l="1"/>
  <c r="G103" i="1" s="1"/>
  <c r="E104" i="1" s="1"/>
  <c r="F103" i="1"/>
  <c r="D104" i="1" l="1"/>
  <c r="G104" i="1" s="1"/>
  <c r="E105" i="1" s="1"/>
  <c r="F104" i="1"/>
  <c r="D105" i="1" l="1"/>
  <c r="G105" i="1" s="1"/>
  <c r="F105" i="1"/>
  <c r="E106" i="1" l="1"/>
  <c r="D106" i="1" s="1"/>
  <c r="G106" i="1" s="1"/>
  <c r="E107" i="1" s="1"/>
  <c r="D107" i="1" s="1"/>
  <c r="F106" i="1"/>
  <c r="F107" i="1" l="1"/>
  <c r="G107" i="1"/>
  <c r="E108" i="1" l="1"/>
  <c r="D108" i="1" s="1"/>
  <c r="G108" i="1" s="1"/>
  <c r="E109" i="1" s="1"/>
  <c r="F108" i="1"/>
  <c r="F109" i="1" l="1"/>
  <c r="D109" i="1"/>
  <c r="G109" i="1" s="1"/>
  <c r="E110" i="1" s="1"/>
  <c r="D110" i="1" l="1"/>
  <c r="G110" i="1" s="1"/>
  <c r="E111" i="1" s="1"/>
  <c r="F110" i="1"/>
  <c r="D111" i="1" l="1"/>
  <c r="G111" i="1" s="1"/>
  <c r="E112" i="1" s="1"/>
  <c r="F111" i="1"/>
  <c r="F112" i="1" l="1"/>
  <c r="D112" i="1"/>
  <c r="G112" i="1" s="1"/>
  <c r="E113" i="1" s="1"/>
  <c r="F113" i="1" l="1"/>
  <c r="D113" i="1"/>
  <c r="G113" i="1" s="1"/>
  <c r="E114" i="1" s="1"/>
  <c r="F114" i="1" l="1"/>
  <c r="D114" i="1"/>
  <c r="G114" i="1" s="1"/>
  <c r="E115" i="1" s="1"/>
  <c r="F115" i="1" l="1"/>
  <c r="D115" i="1"/>
  <c r="G115" i="1" s="1"/>
  <c r="E116" i="1" s="1"/>
  <c r="F116" i="1" l="1"/>
  <c r="D116" i="1"/>
  <c r="G116" i="1" s="1"/>
  <c r="E117" i="1" s="1"/>
  <c r="F117" i="1" l="1"/>
  <c r="D117" i="1"/>
  <c r="G117" i="1" s="1"/>
  <c r="E118" i="1" s="1"/>
  <c r="F118" i="1" l="1"/>
  <c r="D118" i="1"/>
  <c r="G118" i="1" s="1"/>
  <c r="E119" i="1" s="1"/>
  <c r="F119" i="1" l="1"/>
  <c r="D119" i="1"/>
  <c r="G119" i="1" s="1"/>
  <c r="E120" i="1" s="1"/>
  <c r="F120" i="1" l="1"/>
  <c r="D120" i="1"/>
  <c r="G120" i="1" s="1"/>
  <c r="E121" i="1" s="1"/>
  <c r="F121" i="1" l="1"/>
  <c r="D121" i="1"/>
  <c r="G121" i="1" s="1"/>
  <c r="E122" i="1" s="1"/>
  <c r="F122" i="1" l="1"/>
  <c r="D122" i="1"/>
  <c r="G122" i="1" s="1"/>
  <c r="E123" i="1" s="1"/>
  <c r="F123" i="1" l="1"/>
  <c r="D123" i="1"/>
  <c r="G123" i="1" s="1"/>
  <c r="E124" i="1" s="1"/>
  <c r="F124" i="1" l="1"/>
  <c r="D124" i="1"/>
  <c r="G124" i="1" s="1"/>
  <c r="E125" i="1" s="1"/>
  <c r="F125" i="1" l="1"/>
  <c r="D125" i="1"/>
  <c r="G125" i="1" s="1"/>
  <c r="E126" i="1" s="1"/>
  <c r="F126" i="1" l="1"/>
  <c r="D126" i="1"/>
  <c r="G126" i="1" s="1"/>
  <c r="E127" i="1" s="1"/>
  <c r="F127" i="1" l="1"/>
  <c r="D127" i="1"/>
  <c r="G127" i="1" s="1"/>
  <c r="E128" i="1" s="1"/>
  <c r="F128" i="1" l="1"/>
  <c r="D128" i="1"/>
  <c r="G128" i="1" s="1"/>
  <c r="E129" i="1" l="1"/>
  <c r="D129" i="1" s="1"/>
  <c r="G129" i="1" s="1"/>
  <c r="E130" i="1" s="1"/>
  <c r="F129" i="1"/>
  <c r="F130" i="1" l="1"/>
  <c r="D130" i="1"/>
  <c r="G130" i="1" s="1"/>
  <c r="E131" i="1" s="1"/>
  <c r="F131" i="1" l="1"/>
  <c r="D131" i="1"/>
  <c r="G131" i="1" s="1"/>
  <c r="E132" i="1" s="1"/>
  <c r="F132" i="1" l="1"/>
  <c r="D132" i="1"/>
  <c r="G132" i="1"/>
  <c r="E133" i="1" s="1"/>
  <c r="F133" i="1" l="1"/>
  <c r="D133" i="1"/>
  <c r="G133" i="1" s="1"/>
  <c r="E134" i="1" s="1"/>
  <c r="F134" i="1" l="1"/>
  <c r="D134" i="1"/>
  <c r="G134" i="1" s="1"/>
  <c r="E135" i="1" s="1"/>
  <c r="F135" i="1" l="1"/>
  <c r="D135" i="1"/>
  <c r="G135" i="1"/>
  <c r="E136" i="1" s="1"/>
  <c r="F136" i="1" l="1"/>
  <c r="D136" i="1"/>
  <c r="G136" i="1" s="1"/>
  <c r="E137" i="1" s="1"/>
  <c r="D137" i="1" l="1"/>
  <c r="G137" i="1" s="1"/>
  <c r="E138" i="1" s="1"/>
  <c r="F137" i="1"/>
  <c r="F138" i="1" l="1"/>
  <c r="D138" i="1"/>
  <c r="G138" i="1" s="1"/>
  <c r="E139" i="1" s="1"/>
  <c r="F139" i="1" l="1"/>
  <c r="D139" i="1"/>
  <c r="G139" i="1" s="1"/>
  <c r="E140" i="1" s="1"/>
  <c r="F140" i="1" l="1"/>
  <c r="D140" i="1"/>
  <c r="G140" i="1" s="1"/>
  <c r="E141" i="1" s="1"/>
  <c r="F141" i="1" l="1"/>
  <c r="D141" i="1"/>
  <c r="G141" i="1" s="1"/>
  <c r="E142" i="1" s="1"/>
  <c r="F142" i="1" l="1"/>
  <c r="D142" i="1"/>
  <c r="G142" i="1" s="1"/>
  <c r="E143" i="1" s="1"/>
  <c r="F143" i="1" l="1"/>
  <c r="D143" i="1"/>
  <c r="G143" i="1" s="1"/>
  <c r="E144" i="1" s="1"/>
  <c r="F144" i="1" l="1"/>
  <c r="D144" i="1"/>
  <c r="G144" i="1" s="1"/>
  <c r="E145" i="1" s="1"/>
  <c r="F145" i="1" l="1"/>
  <c r="D145" i="1"/>
  <c r="G145" i="1" s="1"/>
  <c r="E146" i="1" s="1"/>
  <c r="F146" i="1" l="1"/>
  <c r="D146" i="1"/>
  <c r="G146" i="1" s="1"/>
  <c r="E147" i="1" s="1"/>
  <c r="F147" i="1" l="1"/>
  <c r="D147" i="1"/>
  <c r="G147" i="1" s="1"/>
  <c r="E148" i="1" s="1"/>
  <c r="F148" i="1" l="1"/>
  <c r="D148" i="1"/>
  <c r="G148" i="1" s="1"/>
  <c r="E149" i="1" s="1"/>
  <c r="F149" i="1" l="1"/>
  <c r="D149" i="1"/>
  <c r="G149" i="1" s="1"/>
  <c r="E150" i="1" s="1"/>
  <c r="F150" i="1" l="1"/>
  <c r="D150" i="1"/>
  <c r="G150" i="1" s="1"/>
  <c r="E151" i="1" s="1"/>
  <c r="F151" i="1" l="1"/>
  <c r="D151" i="1"/>
  <c r="G151" i="1" s="1"/>
  <c r="E152" i="1" s="1"/>
  <c r="F152" i="1" l="1"/>
  <c r="D152" i="1"/>
  <c r="G152" i="1" s="1"/>
  <c r="E153" i="1" s="1"/>
  <c r="F153" i="1" l="1"/>
  <c r="D153" i="1"/>
  <c r="G153" i="1" s="1"/>
  <c r="E154" i="1" s="1"/>
  <c r="F154" i="1" l="1"/>
  <c r="D154" i="1"/>
  <c r="G154" i="1" s="1"/>
  <c r="E155" i="1" s="1"/>
  <c r="F155" i="1" l="1"/>
  <c r="D155" i="1"/>
  <c r="G155" i="1" s="1"/>
  <c r="E156" i="1" s="1"/>
  <c r="F156" i="1" l="1"/>
  <c r="D156" i="1"/>
  <c r="G156" i="1" s="1"/>
  <c r="E157" i="1" s="1"/>
  <c r="F157" i="1" l="1"/>
  <c r="D157" i="1"/>
  <c r="G157" i="1" s="1"/>
  <c r="E158" i="1" l="1"/>
  <c r="D158" i="1" s="1"/>
  <c r="G158" i="1" s="1"/>
  <c r="E159" i="1" s="1"/>
  <c r="F158" i="1"/>
  <c r="F159" i="1" l="1"/>
  <c r="D159" i="1"/>
  <c r="G159" i="1" s="1"/>
  <c r="E160" i="1" s="1"/>
  <c r="F160" i="1" l="1"/>
  <c r="D160" i="1"/>
  <c r="G160" i="1" s="1"/>
  <c r="E161" i="1" s="1"/>
  <c r="F161" i="1" l="1"/>
  <c r="D161" i="1"/>
  <c r="G161" i="1" s="1"/>
  <c r="E162" i="1" s="1"/>
  <c r="F162" i="1" l="1"/>
  <c r="D162" i="1"/>
  <c r="G162" i="1" s="1"/>
  <c r="E163" i="1" s="1"/>
  <c r="F163" i="1" l="1"/>
  <c r="D163" i="1"/>
  <c r="G163" i="1" s="1"/>
  <c r="E164" i="1" s="1"/>
  <c r="F164" i="1" l="1"/>
  <c r="D164" i="1"/>
  <c r="G164" i="1" s="1"/>
  <c r="E165" i="1" s="1"/>
  <c r="F165" i="1" l="1"/>
  <c r="D165" i="1"/>
  <c r="G165" i="1" s="1"/>
  <c r="E166" i="1" s="1"/>
  <c r="F166" i="1" l="1"/>
  <c r="D166" i="1"/>
  <c r="G166" i="1" s="1"/>
  <c r="E167" i="1" s="1"/>
  <c r="F167" i="1" l="1"/>
  <c r="D167" i="1"/>
  <c r="G167" i="1" s="1"/>
  <c r="E168" i="1" s="1"/>
  <c r="F168" i="1" l="1"/>
  <c r="D168" i="1"/>
  <c r="G168" i="1" s="1"/>
  <c r="E169" i="1" s="1"/>
  <c r="F169" i="1" l="1"/>
  <c r="D169" i="1"/>
  <c r="G169" i="1" s="1"/>
  <c r="E170" i="1" s="1"/>
  <c r="F170" i="1" l="1"/>
  <c r="D170" i="1"/>
  <c r="G170" i="1" s="1"/>
  <c r="E171" i="1" s="1"/>
  <c r="F171" i="1" l="1"/>
  <c r="D171" i="1"/>
  <c r="G171" i="1" s="1"/>
  <c r="E172" i="1" s="1"/>
  <c r="F172" i="1" l="1"/>
  <c r="D172" i="1"/>
  <c r="G172" i="1" s="1"/>
  <c r="E173" i="1" s="1"/>
  <c r="F173" i="1" l="1"/>
  <c r="D173" i="1"/>
  <c r="G173" i="1" s="1"/>
  <c r="E174" i="1" s="1"/>
  <c r="F174" i="1" l="1"/>
  <c r="D174" i="1"/>
  <c r="G174" i="1" s="1"/>
  <c r="E175" i="1" s="1"/>
  <c r="F175" i="1" l="1"/>
  <c r="D175" i="1"/>
  <c r="G175" i="1" s="1"/>
  <c r="E176" i="1" s="1"/>
  <c r="F176" i="1" l="1"/>
  <c r="D176" i="1"/>
  <c r="G176" i="1" s="1"/>
  <c r="E177" i="1" s="1"/>
  <c r="D177" i="1" l="1"/>
  <c r="G177" i="1" s="1"/>
  <c r="E178" i="1" s="1"/>
  <c r="F177" i="1"/>
  <c r="D178" i="1" l="1"/>
  <c r="G178" i="1" s="1"/>
  <c r="E179" i="1" s="1"/>
  <c r="F178" i="1"/>
  <c r="D179" i="1" l="1"/>
  <c r="G179" i="1" s="1"/>
  <c r="E180" i="1" s="1"/>
  <c r="F179" i="1"/>
  <c r="F180" i="1" l="1"/>
  <c r="D180" i="1"/>
  <c r="G180" i="1" s="1"/>
  <c r="E181" i="1" s="1"/>
  <c r="F181" i="1" l="1"/>
  <c r="D181" i="1"/>
  <c r="G181" i="1" s="1"/>
  <c r="E182" i="1" s="1"/>
  <c r="F182" i="1" l="1"/>
  <c r="D182" i="1"/>
  <c r="G182" i="1" s="1"/>
  <c r="E183" i="1" s="1"/>
  <c r="D183" i="1" l="1"/>
  <c r="G183" i="1" s="1"/>
  <c r="E184" i="1" s="1"/>
  <c r="F183" i="1"/>
  <c r="D184" i="1" l="1"/>
  <c r="G184" i="1" s="1"/>
  <c r="F184" i="1"/>
  <c r="E185" i="1" l="1"/>
  <c r="D185" i="1" s="1"/>
  <c r="G185" i="1" s="1"/>
  <c r="E186" i="1" s="1"/>
  <c r="F185" i="1"/>
  <c r="F186" i="1" l="1"/>
  <c r="D186" i="1"/>
  <c r="G186" i="1" s="1"/>
  <c r="E187" i="1" s="1"/>
  <c r="F187" i="1" l="1"/>
  <c r="D187" i="1"/>
  <c r="G187" i="1" s="1"/>
  <c r="E188" i="1" s="1"/>
  <c r="D188" i="1" l="1"/>
  <c r="G188" i="1" s="1"/>
  <c r="E189" i="1" s="1"/>
  <c r="F188" i="1"/>
  <c r="D189" i="1" l="1"/>
  <c r="G189" i="1" s="1"/>
  <c r="F189" i="1"/>
  <c r="E190" i="1" l="1"/>
  <c r="D190" i="1" s="1"/>
  <c r="G190" i="1" s="1"/>
  <c r="F190" i="1"/>
  <c r="E191" i="1" l="1"/>
  <c r="D191" i="1" s="1"/>
  <c r="G191" i="1" s="1"/>
  <c r="F191" i="1"/>
  <c r="E192" i="1" l="1"/>
  <c r="D192" i="1" s="1"/>
  <c r="G192" i="1" s="1"/>
  <c r="F192" i="1"/>
  <c r="E193" i="1" l="1"/>
  <c r="D193" i="1" s="1"/>
  <c r="G193" i="1" s="1"/>
  <c r="F194" i="1" s="1"/>
  <c r="F193" i="1"/>
  <c r="E194" i="1" l="1"/>
  <c r="D194" i="1" s="1"/>
  <c r="G194" i="1" s="1"/>
  <c r="E195" i="1" l="1"/>
  <c r="D195" i="1" s="1"/>
  <c r="G195" i="1" s="1"/>
  <c r="F195" i="1"/>
  <c r="E196" i="1" l="1"/>
  <c r="D196" i="1" s="1"/>
  <c r="G196" i="1" s="1"/>
  <c r="E197" i="1" s="1"/>
  <c r="D197" i="1" s="1"/>
  <c r="F196" i="1"/>
  <c r="F197" i="1" l="1"/>
  <c r="G197" i="1"/>
  <c r="E198" i="1" s="1"/>
  <c r="D198" i="1" s="1"/>
  <c r="F198" i="1" l="1"/>
  <c r="G198" i="1"/>
  <c r="F199" i="1" s="1"/>
  <c r="E199" i="1" l="1"/>
  <c r="D199" i="1" s="1"/>
  <c r="G199" i="1" s="1"/>
  <c r="E200" i="1" l="1"/>
  <c r="D200" i="1" s="1"/>
  <c r="G200" i="1" s="1"/>
  <c r="F200" i="1"/>
  <c r="E201" i="1" l="1"/>
  <c r="D201" i="1" s="1"/>
  <c r="G201" i="1" s="1"/>
  <c r="F201" i="1"/>
  <c r="E202" i="1" l="1"/>
  <c r="D202" i="1" s="1"/>
  <c r="G202" i="1" s="1"/>
  <c r="F202" i="1"/>
  <c r="E203" i="1" l="1"/>
  <c r="D203" i="1" s="1"/>
  <c r="G203" i="1" s="1"/>
  <c r="E204" i="1" s="1"/>
  <c r="D204" i="1" s="1"/>
  <c r="F203" i="1"/>
  <c r="F204" i="1" l="1"/>
  <c r="G204" i="1"/>
  <c r="E205" i="1" l="1"/>
  <c r="D205" i="1" s="1"/>
  <c r="G205" i="1" s="1"/>
  <c r="F205" i="1"/>
  <c r="E206" i="1" l="1"/>
  <c r="D206" i="1" s="1"/>
  <c r="G206" i="1" s="1"/>
  <c r="F206" i="1"/>
  <c r="E207" i="1" l="1"/>
  <c r="D207" i="1" s="1"/>
  <c r="G207" i="1" s="1"/>
  <c r="F207" i="1"/>
  <c r="E208" i="1" l="1"/>
  <c r="D208" i="1" s="1"/>
  <c r="G208" i="1" s="1"/>
  <c r="F208" i="1"/>
  <c r="E209" i="1" l="1"/>
  <c r="D209" i="1" s="1"/>
  <c r="G209" i="1" s="1"/>
  <c r="F209" i="1"/>
  <c r="E210" i="1" l="1"/>
  <c r="D210" i="1" s="1"/>
  <c r="G210" i="1" s="1"/>
  <c r="E211" i="1" s="1"/>
  <c r="D211" i="1" s="1"/>
  <c r="F210" i="1"/>
  <c r="F211" i="1" l="1"/>
  <c r="G211" i="1"/>
  <c r="E212" i="1" l="1"/>
  <c r="D212" i="1" s="1"/>
  <c r="G212" i="1" s="1"/>
  <c r="F212" i="1"/>
  <c r="E213" i="1" l="1"/>
  <c r="D213" i="1" s="1"/>
  <c r="G213" i="1" s="1"/>
  <c r="F213" i="1"/>
  <c r="E214" i="1" l="1"/>
  <c r="D214" i="1" s="1"/>
  <c r="G214" i="1" s="1"/>
  <c r="F214" i="1"/>
  <c r="E215" i="1" l="1"/>
  <c r="D215" i="1" s="1"/>
  <c r="G215" i="1" s="1"/>
  <c r="F215" i="1"/>
  <c r="E216" i="1" l="1"/>
  <c r="D216" i="1" s="1"/>
  <c r="G216" i="1" s="1"/>
  <c r="F216" i="1"/>
  <c r="E217" i="1" l="1"/>
  <c r="D217" i="1" s="1"/>
  <c r="G217" i="1" s="1"/>
  <c r="F217" i="1"/>
  <c r="E218" i="1" l="1"/>
  <c r="D218" i="1" s="1"/>
  <c r="G218" i="1" s="1"/>
  <c r="F218" i="1"/>
  <c r="E219" i="1" l="1"/>
  <c r="D219" i="1" s="1"/>
  <c r="G219" i="1" s="1"/>
  <c r="E220" i="1" s="1"/>
  <c r="F219" i="1"/>
  <c r="F220" i="1" l="1"/>
  <c r="D220" i="1"/>
  <c r="G220" i="1" s="1"/>
  <c r="E221" i="1" s="1"/>
  <c r="D221" i="1" l="1"/>
  <c r="G221" i="1" s="1"/>
  <c r="F221" i="1"/>
  <c r="E222" i="1" l="1"/>
  <c r="D222" i="1" s="1"/>
  <c r="G222" i="1" s="1"/>
  <c r="F222" i="1"/>
  <c r="E223" i="1" l="1"/>
  <c r="D223" i="1" s="1"/>
  <c r="G223" i="1" s="1"/>
  <c r="F223" i="1"/>
  <c r="E224" i="1" l="1"/>
  <c r="D224" i="1" s="1"/>
  <c r="G224" i="1" s="1"/>
  <c r="F224" i="1"/>
  <c r="E225" i="1" l="1"/>
  <c r="D225" i="1" s="1"/>
  <c r="G225" i="1" s="1"/>
  <c r="F225" i="1"/>
  <c r="E226" i="1" l="1"/>
  <c r="D226" i="1" s="1"/>
  <c r="G226" i="1" s="1"/>
  <c r="F226" i="1"/>
  <c r="E227" i="1" l="1"/>
  <c r="D227" i="1" s="1"/>
  <c r="G227" i="1" s="1"/>
  <c r="F227" i="1"/>
  <c r="E228" i="1" l="1"/>
  <c r="D228" i="1" s="1"/>
  <c r="G228" i="1" s="1"/>
  <c r="F228" i="1"/>
  <c r="E229" i="1" l="1"/>
  <c r="D229" i="1" s="1"/>
  <c r="G229" i="1" s="1"/>
  <c r="F229" i="1"/>
  <c r="E230" i="1" l="1"/>
  <c r="D230" i="1" s="1"/>
  <c r="G230" i="1" s="1"/>
  <c r="F230" i="1"/>
  <c r="E231" i="1" l="1"/>
  <c r="D231" i="1" s="1"/>
  <c r="G231" i="1" s="1"/>
  <c r="F231" i="1"/>
  <c r="E232" i="1" l="1"/>
  <c r="D232" i="1" s="1"/>
  <c r="G232" i="1" s="1"/>
  <c r="F232" i="1"/>
  <c r="E233" i="1" l="1"/>
  <c r="D233" i="1" s="1"/>
  <c r="G233" i="1" s="1"/>
  <c r="F233" i="1"/>
  <c r="E234" i="1" l="1"/>
  <c r="D234" i="1" s="1"/>
  <c r="G234" i="1" s="1"/>
  <c r="F234" i="1"/>
  <c r="E235" i="1" l="1"/>
  <c r="D235" i="1" s="1"/>
  <c r="G235" i="1" s="1"/>
  <c r="F235" i="1"/>
  <c r="E236" i="1" l="1"/>
  <c r="D236" i="1" s="1"/>
  <c r="G236" i="1" s="1"/>
  <c r="F236" i="1"/>
  <c r="E237" i="1" l="1"/>
  <c r="D237" i="1" s="1"/>
  <c r="G237" i="1" s="1"/>
  <c r="E238" i="1" s="1"/>
  <c r="F237" i="1"/>
  <c r="F238" i="1" l="1"/>
  <c r="D238" i="1"/>
  <c r="G238" i="1" s="1"/>
  <c r="E239" i="1" s="1"/>
  <c r="D239" i="1" l="1"/>
  <c r="G239" i="1" s="1"/>
  <c r="F239" i="1"/>
  <c r="E240" i="1" l="1"/>
  <c r="D240" i="1" s="1"/>
  <c r="G240" i="1" s="1"/>
  <c r="F240" i="1"/>
  <c r="E241" i="1" l="1"/>
  <c r="D241" i="1" s="1"/>
  <c r="G241" i="1" s="1"/>
  <c r="F241" i="1"/>
  <c r="E242" i="1" l="1"/>
  <c r="D242" i="1" s="1"/>
  <c r="G242" i="1" s="1"/>
  <c r="F242" i="1"/>
  <c r="E243" i="1" l="1"/>
  <c r="D243" i="1" s="1"/>
  <c r="G243" i="1" s="1"/>
  <c r="F243" i="1"/>
  <c r="E244" i="1" l="1"/>
  <c r="D244" i="1" s="1"/>
  <c r="G244" i="1" s="1"/>
  <c r="F244" i="1"/>
  <c r="E245" i="1" l="1"/>
  <c r="D245" i="1" s="1"/>
  <c r="G245" i="1" s="1"/>
  <c r="F245" i="1"/>
  <c r="E246" i="1" l="1"/>
  <c r="D246" i="1" s="1"/>
  <c r="G246" i="1" s="1"/>
  <c r="F246" i="1"/>
  <c r="E247" i="1" l="1"/>
  <c r="D247" i="1" s="1"/>
  <c r="G247" i="1" s="1"/>
  <c r="F247" i="1"/>
  <c r="E248" i="1" l="1"/>
  <c r="D248" i="1" s="1"/>
  <c r="G248" i="1" s="1"/>
  <c r="F248" i="1"/>
  <c r="E249" i="1" l="1"/>
  <c r="D249" i="1" s="1"/>
  <c r="G249" i="1" s="1"/>
  <c r="F249" i="1"/>
  <c r="E250" i="1" l="1"/>
  <c r="D250" i="1" s="1"/>
  <c r="G250" i="1" s="1"/>
  <c r="F250" i="1"/>
  <c r="E251" i="1" l="1"/>
  <c r="D251" i="1" s="1"/>
  <c r="G251" i="1" s="1"/>
  <c r="F251" i="1"/>
  <c r="E252" i="1" l="1"/>
  <c r="D252" i="1" s="1"/>
  <c r="G252" i="1" s="1"/>
  <c r="F252" i="1"/>
  <c r="E253" i="1" l="1"/>
  <c r="D253" i="1" s="1"/>
  <c r="G253" i="1" s="1"/>
  <c r="F253" i="1"/>
  <c r="E254" i="1" l="1"/>
  <c r="D254" i="1" s="1"/>
  <c r="G254" i="1" s="1"/>
  <c r="E255" i="1" s="1"/>
  <c r="F254" i="1"/>
  <c r="F255" i="1" l="1"/>
  <c r="D255" i="1"/>
  <c r="G255" i="1" s="1"/>
  <c r="E256" i="1" s="1"/>
  <c r="F256" i="1" l="1"/>
  <c r="D256" i="1"/>
  <c r="G256" i="1" s="1"/>
  <c r="E257" i="1" s="1"/>
  <c r="D257" i="1" l="1"/>
  <c r="G257" i="1" s="1"/>
  <c r="F257" i="1"/>
  <c r="E258" i="1" l="1"/>
  <c r="D258" i="1" s="1"/>
  <c r="G258" i="1" s="1"/>
  <c r="E259" i="1" s="1"/>
  <c r="F258" i="1"/>
  <c r="F259" i="1" l="1"/>
  <c r="D259" i="1"/>
  <c r="G259" i="1" s="1"/>
  <c r="E260" i="1" l="1"/>
  <c r="D260" i="1" s="1"/>
  <c r="G260" i="1" s="1"/>
  <c r="F260" i="1"/>
  <c r="E261" i="1" l="1"/>
  <c r="D261" i="1" s="1"/>
  <c r="G261" i="1" s="1"/>
  <c r="F262" i="1" s="1"/>
  <c r="F261" i="1"/>
  <c r="E262" i="1" l="1"/>
  <c r="D262" i="1" s="1"/>
  <c r="G262" i="1" s="1"/>
  <c r="E263" i="1" l="1"/>
  <c r="D263" i="1" s="1"/>
  <c r="G263" i="1" s="1"/>
  <c r="F263" i="1"/>
  <c r="E264" i="1" l="1"/>
  <c r="D264" i="1" s="1"/>
  <c r="G264" i="1" s="1"/>
  <c r="F264" i="1"/>
  <c r="E265" i="1" l="1"/>
  <c r="D265" i="1" s="1"/>
  <c r="G265" i="1" s="1"/>
  <c r="F265" i="1"/>
  <c r="E266" i="1" l="1"/>
  <c r="D266" i="1" s="1"/>
  <c r="G266" i="1" s="1"/>
  <c r="F266" i="1"/>
  <c r="E267" i="1" l="1"/>
  <c r="D267" i="1" s="1"/>
  <c r="G267" i="1" s="1"/>
  <c r="F267" i="1"/>
  <c r="E268" i="1" l="1"/>
  <c r="D268" i="1" s="1"/>
  <c r="G268" i="1" s="1"/>
  <c r="F268" i="1"/>
  <c r="E269" i="1" l="1"/>
  <c r="D269" i="1" s="1"/>
  <c r="G269" i="1" s="1"/>
  <c r="E270" i="1" s="1"/>
  <c r="F269" i="1"/>
  <c r="D270" i="1" l="1"/>
  <c r="G270" i="1" s="1"/>
  <c r="E271" i="1" s="1"/>
  <c r="F270" i="1"/>
  <c r="D271" i="1" l="1"/>
  <c r="G271" i="1" s="1"/>
  <c r="E272" i="1" s="1"/>
  <c r="F271" i="1"/>
  <c r="D272" i="1" l="1"/>
  <c r="G272" i="1" s="1"/>
  <c r="F272" i="1"/>
  <c r="E273" i="1" l="1"/>
  <c r="D273" i="1" s="1"/>
  <c r="G273" i="1" s="1"/>
  <c r="F273" i="1"/>
  <c r="E274" i="1" l="1"/>
  <c r="D274" i="1" s="1"/>
  <c r="G274" i="1" s="1"/>
  <c r="E275" i="1" s="1"/>
  <c r="F274" i="1"/>
  <c r="F275" i="1" l="1"/>
  <c r="D275" i="1"/>
  <c r="G275" i="1" s="1"/>
  <c r="E276" i="1" l="1"/>
  <c r="D276" i="1" s="1"/>
  <c r="G276" i="1" s="1"/>
  <c r="E277" i="1" s="1"/>
  <c r="F276" i="1"/>
  <c r="F277" i="1" l="1"/>
  <c r="D277" i="1"/>
  <c r="G277" i="1" s="1"/>
  <c r="E278" i="1" s="1"/>
  <c r="D278" i="1" l="1"/>
  <c r="G278" i="1" s="1"/>
  <c r="F278" i="1"/>
  <c r="E279" i="1" l="1"/>
  <c r="D279" i="1" s="1"/>
  <c r="G279" i="1" s="1"/>
  <c r="F279" i="1"/>
  <c r="E280" i="1" l="1"/>
  <c r="D280" i="1" s="1"/>
  <c r="G280" i="1" s="1"/>
  <c r="E281" i="1" s="1"/>
  <c r="F280" i="1"/>
  <c r="F281" i="1" l="1"/>
  <c r="D281" i="1"/>
  <c r="G281" i="1" s="1"/>
  <c r="E282" i="1" s="1"/>
  <c r="D282" i="1" l="1"/>
  <c r="G282" i="1" s="1"/>
  <c r="E283" i="1" s="1"/>
  <c r="F282" i="1"/>
  <c r="D283" i="1" l="1"/>
  <c r="G283" i="1" s="1"/>
  <c r="F283" i="1"/>
  <c r="E284" i="1" l="1"/>
  <c r="D284" i="1" s="1"/>
  <c r="G284" i="1" s="1"/>
  <c r="F284" i="1"/>
  <c r="E285" i="1" l="1"/>
  <c r="D285" i="1" s="1"/>
  <c r="G285" i="1" s="1"/>
  <c r="F285" i="1"/>
  <c r="E286" i="1" l="1"/>
  <c r="D286" i="1" s="1"/>
  <c r="G286" i="1" s="1"/>
  <c r="E287" i="1" s="1"/>
  <c r="F286" i="1"/>
  <c r="F287" i="1" l="1"/>
  <c r="D287" i="1"/>
  <c r="G287" i="1"/>
  <c r="E288" i="1" s="1"/>
  <c r="F288" i="1" l="1"/>
  <c r="D288" i="1"/>
  <c r="G288" i="1" s="1"/>
  <c r="E289" i="1" l="1"/>
  <c r="D289" i="1" s="1"/>
  <c r="G289" i="1" s="1"/>
  <c r="F289" i="1"/>
  <c r="E290" i="1" l="1"/>
  <c r="D290" i="1" s="1"/>
  <c r="G290" i="1" s="1"/>
  <c r="E291" i="1" s="1"/>
  <c r="D291" i="1" s="1"/>
  <c r="F290" i="1"/>
  <c r="F291" i="1" l="1"/>
  <c r="G291" i="1"/>
  <c r="E292" i="1" l="1"/>
  <c r="D292" i="1" s="1"/>
  <c r="G292" i="1" s="1"/>
  <c r="F292" i="1"/>
  <c r="E293" i="1" l="1"/>
  <c r="D293" i="1" s="1"/>
  <c r="G293" i="1" s="1"/>
  <c r="F293" i="1"/>
  <c r="E294" i="1" l="1"/>
  <c r="D294" i="1" s="1"/>
  <c r="G294" i="1" s="1"/>
  <c r="F294" i="1"/>
  <c r="E295" i="1" l="1"/>
  <c r="D295" i="1" s="1"/>
  <c r="G295" i="1" s="1"/>
  <c r="F295" i="1"/>
  <c r="E296" i="1" l="1"/>
  <c r="D296" i="1" s="1"/>
  <c r="G296" i="1" s="1"/>
  <c r="F296" i="1"/>
  <c r="E297" i="1" l="1"/>
  <c r="D297" i="1" s="1"/>
  <c r="G297" i="1" s="1"/>
  <c r="F297" i="1"/>
  <c r="E298" i="1" l="1"/>
  <c r="D298" i="1" s="1"/>
  <c r="G298" i="1" s="1"/>
  <c r="F298" i="1"/>
  <c r="E299" i="1" l="1"/>
  <c r="D299" i="1" s="1"/>
  <c r="G299" i="1" s="1"/>
  <c r="F299" i="1"/>
  <c r="E300" i="1" l="1"/>
  <c r="D300" i="1" s="1"/>
  <c r="G300" i="1" s="1"/>
  <c r="F300" i="1"/>
  <c r="E301" i="1" l="1"/>
  <c r="D301" i="1" s="1"/>
  <c r="G301" i="1" s="1"/>
  <c r="F301" i="1"/>
  <c r="E302" i="1" l="1"/>
  <c r="D302" i="1" s="1"/>
  <c r="G302" i="1" s="1"/>
  <c r="F302" i="1"/>
  <c r="E303" i="1" l="1"/>
  <c r="D303" i="1" s="1"/>
  <c r="G303" i="1" s="1"/>
  <c r="F303" i="1"/>
  <c r="E304" i="1" l="1"/>
  <c r="D304" i="1" s="1"/>
  <c r="G304" i="1" s="1"/>
  <c r="F304" i="1"/>
  <c r="E305" i="1" l="1"/>
  <c r="D305" i="1" s="1"/>
  <c r="G305" i="1" s="1"/>
  <c r="F305" i="1"/>
  <c r="E306" i="1" l="1"/>
  <c r="D306" i="1" s="1"/>
  <c r="G306" i="1" s="1"/>
  <c r="E307" i="1" s="1"/>
  <c r="F306" i="1"/>
  <c r="D307" i="1" l="1"/>
  <c r="G307" i="1" s="1"/>
  <c r="E308" i="1" s="1"/>
  <c r="F307" i="1"/>
  <c r="D308" i="1" l="1"/>
  <c r="G308" i="1" s="1"/>
  <c r="E309" i="1" s="1"/>
  <c r="F308" i="1"/>
  <c r="F309" i="1" l="1"/>
  <c r="D309" i="1"/>
  <c r="G309" i="1" s="1"/>
  <c r="E310" i="1" s="1"/>
  <c r="D310" i="1" l="1"/>
  <c r="G310" i="1" s="1"/>
  <c r="E311" i="1" s="1"/>
  <c r="F310" i="1"/>
  <c r="D311" i="1" l="1"/>
  <c r="G311" i="1" s="1"/>
  <c r="E312" i="1" s="1"/>
  <c r="F311" i="1"/>
  <c r="D312" i="1" l="1"/>
  <c r="G312" i="1" s="1"/>
  <c r="F312" i="1"/>
  <c r="E313" i="1" l="1"/>
  <c r="D313" i="1" s="1"/>
  <c r="G313" i="1" s="1"/>
  <c r="F313" i="1"/>
  <c r="E314" i="1" l="1"/>
  <c r="D314" i="1" s="1"/>
  <c r="G314" i="1" s="1"/>
  <c r="F314" i="1"/>
  <c r="E315" i="1" l="1"/>
  <c r="D315" i="1" s="1"/>
  <c r="G315" i="1" s="1"/>
  <c r="F315" i="1"/>
  <c r="E316" i="1" l="1"/>
  <c r="D316" i="1" s="1"/>
  <c r="G316" i="1" s="1"/>
  <c r="F316" i="1"/>
  <c r="E317" i="1" l="1"/>
  <c r="D317" i="1" s="1"/>
  <c r="G317" i="1" s="1"/>
  <c r="F317" i="1"/>
  <c r="E318" i="1" l="1"/>
  <c r="D318" i="1" s="1"/>
  <c r="G318" i="1" s="1"/>
  <c r="F318" i="1"/>
  <c r="E319" i="1" l="1"/>
  <c r="D319" i="1" s="1"/>
  <c r="G319" i="1" s="1"/>
  <c r="F319" i="1"/>
  <c r="E320" i="1" l="1"/>
  <c r="D320" i="1" s="1"/>
  <c r="G320" i="1" s="1"/>
  <c r="F320" i="1"/>
  <c r="E321" i="1" l="1"/>
  <c r="D321" i="1" s="1"/>
  <c r="G321" i="1" s="1"/>
  <c r="F321" i="1"/>
  <c r="E322" i="1" l="1"/>
  <c r="D322" i="1" s="1"/>
  <c r="G322" i="1" s="1"/>
  <c r="F322" i="1"/>
  <c r="E323" i="1" l="1"/>
  <c r="D323" i="1" s="1"/>
  <c r="G323" i="1" s="1"/>
  <c r="E324" i="1" s="1"/>
  <c r="F323" i="1"/>
  <c r="F324" i="1" l="1"/>
  <c r="D324" i="1"/>
  <c r="G324" i="1" s="1"/>
  <c r="E325" i="1" s="1"/>
  <c r="F325" i="1" l="1"/>
  <c r="D325" i="1"/>
  <c r="G325" i="1" s="1"/>
  <c r="E326" i="1" l="1"/>
  <c r="D326" i="1" s="1"/>
  <c r="G326" i="1" s="1"/>
  <c r="E327" i="1" s="1"/>
  <c r="D327" i="1" s="1"/>
  <c r="G327" i="1" s="1"/>
  <c r="E328" i="1" s="1"/>
  <c r="F326" i="1"/>
  <c r="F327" i="1" l="1"/>
  <c r="F328" i="1"/>
  <c r="D328" i="1"/>
  <c r="G328" i="1" l="1"/>
  <c r="E329" i="1" s="1"/>
  <c r="F329" i="1" l="1"/>
  <c r="D329" i="1"/>
  <c r="G329" i="1" s="1"/>
  <c r="E330" i="1" s="1"/>
  <c r="F330" i="1" l="1"/>
  <c r="D330" i="1"/>
  <c r="G330" i="1" s="1"/>
  <c r="E331" i="1" s="1"/>
  <c r="F331" i="1" l="1"/>
  <c r="D331" i="1"/>
  <c r="G331" i="1" s="1"/>
  <c r="E332" i="1" s="1"/>
  <c r="F332" i="1" l="1"/>
  <c r="D332" i="1"/>
  <c r="G332" i="1" s="1"/>
  <c r="E333" i="1" s="1"/>
  <c r="F333" i="1" l="1"/>
  <c r="D333" i="1"/>
  <c r="G333" i="1" s="1"/>
  <c r="E334" i="1" s="1"/>
  <c r="F334" i="1" l="1"/>
  <c r="D334" i="1"/>
  <c r="G334" i="1" s="1"/>
  <c r="E335" i="1" s="1"/>
  <c r="F335" i="1" l="1"/>
  <c r="D335" i="1"/>
  <c r="G335" i="1" s="1"/>
  <c r="E336" i="1" s="1"/>
  <c r="F336" i="1" l="1"/>
  <c r="D336" i="1"/>
  <c r="G336" i="1" s="1"/>
  <c r="E337" i="1" s="1"/>
  <c r="F337" i="1" l="1"/>
  <c r="D337" i="1"/>
  <c r="G337" i="1" s="1"/>
  <c r="E338" i="1" s="1"/>
  <c r="F338" i="1" l="1"/>
  <c r="D338" i="1"/>
  <c r="G338" i="1" s="1"/>
  <c r="E339" i="1" s="1"/>
  <c r="D339" i="1" l="1"/>
  <c r="G339" i="1" s="1"/>
  <c r="E340" i="1" s="1"/>
  <c r="F339" i="1"/>
  <c r="D340" i="1" l="1"/>
  <c r="G340" i="1" s="1"/>
  <c r="E341" i="1" s="1"/>
  <c r="F340" i="1"/>
  <c r="F341" i="1" l="1"/>
  <c r="D341" i="1"/>
  <c r="G341" i="1" s="1"/>
  <c r="E342" i="1" s="1"/>
  <c r="F342" i="1" l="1"/>
  <c r="D342" i="1"/>
  <c r="G342" i="1" s="1"/>
  <c r="E343" i="1" s="1"/>
  <c r="F343" i="1" l="1"/>
  <c r="D343" i="1"/>
  <c r="G343" i="1" s="1"/>
  <c r="E344" i="1" s="1"/>
  <c r="F344" i="1" l="1"/>
  <c r="D344" i="1"/>
  <c r="G344" i="1" s="1"/>
  <c r="E345" i="1" l="1"/>
  <c r="D345" i="1" s="1"/>
  <c r="G345" i="1" s="1"/>
  <c r="E346" i="1" s="1"/>
  <c r="F345" i="1"/>
  <c r="F346" i="1" l="1"/>
  <c r="D346" i="1"/>
  <c r="G346" i="1" s="1"/>
  <c r="E347" i="1" s="1"/>
  <c r="F347" i="1" l="1"/>
  <c r="D347" i="1"/>
  <c r="G347" i="1" s="1"/>
  <c r="E348" i="1" s="1"/>
  <c r="F348" i="1" l="1"/>
  <c r="D348" i="1"/>
  <c r="G348" i="1" s="1"/>
  <c r="E349" i="1" s="1"/>
  <c r="F349" i="1" l="1"/>
  <c r="D349" i="1"/>
  <c r="G349" i="1" s="1"/>
  <c r="E350" i="1" s="1"/>
  <c r="F350" i="1" l="1"/>
  <c r="D350" i="1"/>
  <c r="G350" i="1" s="1"/>
  <c r="E351" i="1" s="1"/>
  <c r="F351" i="1" l="1"/>
  <c r="D351" i="1"/>
  <c r="G351" i="1" s="1"/>
  <c r="E352" i="1" s="1"/>
  <c r="F352" i="1" l="1"/>
  <c r="D352" i="1"/>
  <c r="G352" i="1" s="1"/>
  <c r="E353" i="1" s="1"/>
  <c r="D353" i="1" l="1"/>
  <c r="G353" i="1" s="1"/>
  <c r="E354" i="1" s="1"/>
  <c r="F353" i="1"/>
  <c r="F354" i="1" l="1"/>
  <c r="D354" i="1"/>
  <c r="G354" i="1" s="1"/>
  <c r="E355" i="1" s="1"/>
  <c r="F355" i="1" l="1"/>
  <c r="D355" i="1"/>
  <c r="G355" i="1" s="1"/>
  <c r="E356" i="1" s="1"/>
  <c r="F356" i="1" l="1"/>
  <c r="D356" i="1"/>
  <c r="G356" i="1" s="1"/>
  <c r="E357" i="1" s="1"/>
  <c r="F357" i="1" l="1"/>
  <c r="D357" i="1"/>
  <c r="G357" i="1" s="1"/>
  <c r="E358" i="1" s="1"/>
  <c r="F358" i="1" l="1"/>
  <c r="D358" i="1"/>
  <c r="G358" i="1" s="1"/>
  <c r="E359" i="1" s="1"/>
  <c r="D359" i="1" l="1"/>
  <c r="G359" i="1" s="1"/>
  <c r="E360" i="1" s="1"/>
  <c r="F359" i="1"/>
  <c r="D360" i="1" l="1"/>
  <c r="G360" i="1" s="1"/>
  <c r="E361" i="1" s="1"/>
  <c r="F360" i="1"/>
  <c r="F361" i="1" l="1"/>
  <c r="D361" i="1"/>
  <c r="G361" i="1" s="1"/>
  <c r="E362" i="1" s="1"/>
  <c r="F362" i="1" l="1"/>
  <c r="D362" i="1"/>
  <c r="G362" i="1" s="1"/>
  <c r="E363" i="1" s="1"/>
  <c r="D363" i="1" l="1"/>
  <c r="G363" i="1" s="1"/>
  <c r="E364" i="1" s="1"/>
  <c r="F363" i="1"/>
  <c r="D364" i="1" l="1"/>
  <c r="G364" i="1" s="1"/>
  <c r="F364" i="1"/>
  <c r="E365" i="1" l="1"/>
  <c r="D365" i="1" s="1"/>
  <c r="G365" i="1" s="1"/>
  <c r="F365" i="1"/>
  <c r="E366" i="1" l="1"/>
  <c r="D366" i="1" s="1"/>
  <c r="G366" i="1" s="1"/>
  <c r="F366" i="1"/>
</calcChain>
</file>

<file path=xl/sharedStrings.xml><?xml version="1.0" encoding="utf-8"?>
<sst xmlns="http://schemas.openxmlformats.org/spreadsheetml/2006/main" count="13" uniqueCount="11">
  <si>
    <t>Capital</t>
  </si>
  <si>
    <t>Interés</t>
  </si>
  <si>
    <t>Años</t>
  </si>
  <si>
    <t>Cuota</t>
  </si>
  <si>
    <t>Saldo inicial</t>
  </si>
  <si>
    <t>Saldo final</t>
  </si>
  <si>
    <t>Nº de Cuotas</t>
  </si>
  <si>
    <t>Fecha</t>
  </si>
  <si>
    <t>Inicio de Préstamo</t>
  </si>
  <si>
    <t>Cuota Total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</si>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</sst>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 * #,##0.00_)\ [$€-1]_ ;_ * \(#,##0.00\)\ [$€-1]_ ;_ * &quot;-&quot;??_)\ [$€-1]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165" fontId="0" fillId="0" borderId="0" xfId="0" applyNumberFormat="1"/>
    <xf numFmtId="165" fontId="0" fillId="0" borderId="2" xfId="1" applyNumberFormat="1" applyFont="1" applyBorder="1" applyAlignment="1" applyProtection="1">
      <alignment horizontal="right"/>
      <protection locked="0"/>
    </xf>
    <xf numFmtId="9" fontId="0" fillId="0" borderId="2" xfId="2" applyFont="1" applyBorder="1" applyAlignment="1" applyProtection="1">
      <alignment horizontal="right"/>
      <protection locked="0"/>
    </xf>
    <xf numFmtId="14" fontId="0" fillId="0" borderId="3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/>
    <xf numFmtId="165" fontId="0" fillId="0" borderId="6" xfId="1" applyNumberFormat="1" applyFont="1" applyBorder="1" applyAlignment="1" applyProtection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B0A2-D157-4CB4-AA5C-9C013D0F3E92}">
  <sheetPr codeName="Sheet1"/>
  <dimension ref="A2:G368"/>
  <sheetViews>
    <sheetView tabSelected="1" workbookViewId="0">
      <selection activeCell="C4" sqref="C4"/>
    </sheetView>
  </sheetViews>
  <sheetFormatPr baseColWidth="10" defaultColWidth="8.7265625" defaultRowHeight="14.5" x14ac:dyDescent="0.35"/>
  <cols>
    <col min="1" max="1" width="4" bestFit="1" customWidth="1"/>
    <col min="2" max="2" width="17.7265625" bestFit="1" customWidth="1"/>
    <col min="3" max="3" width="13.26953125" bestFit="1" customWidth="1"/>
    <col min="4" max="4" width="12.54296875" bestFit="1" customWidth="1"/>
    <col min="5" max="5" width="12" bestFit="1" customWidth="1"/>
    <col min="6" max="6" width="17.7265625" bestFit="1" customWidth="1"/>
    <col min="7" max="7" width="13.26953125" bestFit="1" customWidth="1"/>
    <col min="10" max="11" width="11.1796875" bestFit="1" customWidth="1"/>
  </cols>
  <sheetData>
    <row r="2" spans="1:7" ht="15" thickBot="1" x14ac:dyDescent="0.4"/>
    <row r="3" spans="1:7" x14ac:dyDescent="0.35">
      <c r="B3" s="12" t="s">
        <v>0</v>
      </c>
      <c r="C3" s="3">
        <v>200000</v>
      </c>
      <c r="D3" s="14" t="s">
        <v>1</v>
      </c>
      <c r="E3" s="4">
        <v>0.05</v>
      </c>
      <c r="F3" s="14" t="s">
        <v>8</v>
      </c>
      <c r="G3" s="5">
        <v>44562</v>
      </c>
    </row>
    <row r="4" spans="1:7" ht="15" thickBot="1" x14ac:dyDescent="0.4">
      <c r="B4" s="13" t="s">
        <v>2</v>
      </c>
      <c r="C4" s="6">
        <v>30</v>
      </c>
      <c r="D4" s="15" t="s">
        <v>6</v>
      </c>
      <c r="E4" s="7">
        <f>C4*12</f>
        <v>360</v>
      </c>
      <c r="F4" s="15" t="s">
        <v>3</v>
      </c>
      <c r="G4" s="8">
        <f>IFERROR(PMT(E3/12,E4,-C3),0)</f>
        <v>1073.6432460242781</v>
      </c>
    </row>
    <row r="5" spans="1:7" ht="15" thickBot="1" x14ac:dyDescent="0.4"/>
    <row r="6" spans="1:7" ht="15" thickBot="1" x14ac:dyDescent="0.4">
      <c r="A6" s="9" t="s">
        <v>10</v>
      </c>
      <c r="B6" s="10" t="s">
        <v>7</v>
      </c>
      <c r="C6" s="10" t="s">
        <v>9</v>
      </c>
      <c r="D6" s="10" t="s">
        <v>0</v>
      </c>
      <c r="E6" s="10" t="s">
        <v>1</v>
      </c>
      <c r="F6" s="10" t="s">
        <v>4</v>
      </c>
      <c r="G6" s="11" t="s">
        <v>5</v>
      </c>
    </row>
    <row r="7" spans="1:7" x14ac:dyDescent="0.35">
      <c r="A7">
        <f>ROWS($A$7:A7)</f>
        <v>1</v>
      </c>
      <c r="B7" s="1">
        <f>IFERROR(IF(Entrada&lt;&gt;" ",EDATE(G$3,A7-1)),"")</f>
        <v>44562</v>
      </c>
      <c r="C7" s="2">
        <f t="shared" ref="C7:C70" si="0">$G$4</f>
        <v>1073.6432460242781</v>
      </c>
      <c r="D7" s="2">
        <f>C7-E7</f>
        <v>240.30991269094477</v>
      </c>
      <c r="E7" s="2">
        <f>IFERROR(C3*E3/12,"")</f>
        <v>833.33333333333337</v>
      </c>
      <c r="F7" s="2">
        <f>C3</f>
        <v>200000</v>
      </c>
      <c r="G7" s="2">
        <f>C3-D7</f>
        <v>199759.69008730905</v>
      </c>
    </row>
    <row r="8" spans="1:7" x14ac:dyDescent="0.35">
      <c r="A8">
        <f>ROWS($A$7:A8)</f>
        <v>2</v>
      </c>
      <c r="B8" s="1">
        <f t="shared" ref="B8:B71" si="1">IFERROR(IF(Entrada&lt;&gt;" ",EDATE(G$3,A8-1)),"2")</f>
        <v>44593</v>
      </c>
      <c r="C8" s="2">
        <f t="shared" si="0"/>
        <v>1073.6432460242781</v>
      </c>
      <c r="D8" s="2">
        <f>C8-E8</f>
        <v>241.31120399382371</v>
      </c>
      <c r="E8" s="2">
        <f t="shared" ref="E8:E71" si="2">IFERROR(G7*$E$3/12,"")</f>
        <v>832.33204203045443</v>
      </c>
      <c r="F8" s="2">
        <f>G7</f>
        <v>199759.69008730905</v>
      </c>
      <c r="G8" s="2">
        <f>G7-D8</f>
        <v>199518.37888331522</v>
      </c>
    </row>
    <row r="9" spans="1:7" x14ac:dyDescent="0.35">
      <c r="A9">
        <f>ROWS($A$7:A9)</f>
        <v>3</v>
      </c>
      <c r="B9" s="1">
        <f t="shared" si="1"/>
        <v>44621</v>
      </c>
      <c r="C9" s="2">
        <f t="shared" si="0"/>
        <v>1073.6432460242781</v>
      </c>
      <c r="D9" s="2">
        <f t="shared" ref="D9:D72" si="3">C9-E9</f>
        <v>242.31666734379803</v>
      </c>
      <c r="E9" s="2">
        <f t="shared" si="2"/>
        <v>831.32657868048011</v>
      </c>
      <c r="F9" s="2">
        <f t="shared" ref="F9:F72" si="4">G8</f>
        <v>199518.37888331522</v>
      </c>
      <c r="G9" s="2">
        <f t="shared" ref="G9:G11" si="5">G8-D9</f>
        <v>199276.06221597141</v>
      </c>
    </row>
    <row r="10" spans="1:7" x14ac:dyDescent="0.35">
      <c r="A10">
        <f>ROWS($A$7:A10)</f>
        <v>4</v>
      </c>
      <c r="B10" s="1">
        <f t="shared" si="1"/>
        <v>44652</v>
      </c>
      <c r="C10" s="2">
        <f t="shared" si="0"/>
        <v>1073.6432460242781</v>
      </c>
      <c r="D10" s="2">
        <f t="shared" si="3"/>
        <v>243.32632012439717</v>
      </c>
      <c r="E10" s="2">
        <f t="shared" si="2"/>
        <v>830.31692589988097</v>
      </c>
      <c r="F10" s="2">
        <f t="shared" si="4"/>
        <v>199276.06221597141</v>
      </c>
      <c r="G10" s="2">
        <f t="shared" si="5"/>
        <v>199032.73589584703</v>
      </c>
    </row>
    <row r="11" spans="1:7" x14ac:dyDescent="0.35">
      <c r="A11">
        <f>ROWS($A$7:A11)</f>
        <v>5</v>
      </c>
      <c r="B11" s="1">
        <f t="shared" si="1"/>
        <v>44682</v>
      </c>
      <c r="C11" s="2">
        <f t="shared" si="0"/>
        <v>1073.6432460242781</v>
      </c>
      <c r="D11" s="2">
        <f t="shared" si="3"/>
        <v>244.34017979158216</v>
      </c>
      <c r="E11" s="2">
        <f t="shared" si="2"/>
        <v>829.30306623269598</v>
      </c>
      <c r="F11" s="2">
        <f t="shared" si="4"/>
        <v>199032.73589584703</v>
      </c>
      <c r="G11" s="2">
        <f t="shared" si="5"/>
        <v>198788.39571605544</v>
      </c>
    </row>
    <row r="12" spans="1:7" x14ac:dyDescent="0.35">
      <c r="A12">
        <f>ROWS($A$7:A12)</f>
        <v>6</v>
      </c>
      <c r="B12" s="1">
        <f t="shared" si="1"/>
        <v>44713</v>
      </c>
      <c r="C12" s="2">
        <f t="shared" si="0"/>
        <v>1073.6432460242781</v>
      </c>
      <c r="D12" s="2">
        <f t="shared" si="3"/>
        <v>245.35826387404711</v>
      </c>
      <c r="E12" s="2">
        <f t="shared" si="2"/>
        <v>828.28498215023103</v>
      </c>
      <c r="F12" s="2">
        <f t="shared" si="4"/>
        <v>198788.39571605544</v>
      </c>
      <c r="G12" s="2">
        <f t="shared" ref="G12:G75" si="6">G11-D12</f>
        <v>198543.03745218139</v>
      </c>
    </row>
    <row r="13" spans="1:7" x14ac:dyDescent="0.35">
      <c r="A13">
        <f>ROWS($A$7:A13)</f>
        <v>7</v>
      </c>
      <c r="B13" s="1">
        <f t="shared" si="1"/>
        <v>44743</v>
      </c>
      <c r="C13" s="2">
        <f t="shared" si="0"/>
        <v>1073.6432460242781</v>
      </c>
      <c r="D13" s="2">
        <f t="shared" si="3"/>
        <v>246.38058997352221</v>
      </c>
      <c r="E13" s="2">
        <f t="shared" si="2"/>
        <v>827.26265605075594</v>
      </c>
      <c r="F13" s="2">
        <f t="shared" si="4"/>
        <v>198543.03745218139</v>
      </c>
      <c r="G13" s="2">
        <f t="shared" si="6"/>
        <v>198296.65686220786</v>
      </c>
    </row>
    <row r="14" spans="1:7" x14ac:dyDescent="0.35">
      <c r="A14">
        <f>ROWS($A$7:A14)</f>
        <v>8</v>
      </c>
      <c r="B14" s="1">
        <f t="shared" si="1"/>
        <v>44774</v>
      </c>
      <c r="C14" s="2">
        <f t="shared" si="0"/>
        <v>1073.6432460242781</v>
      </c>
      <c r="D14" s="2">
        <f t="shared" si="3"/>
        <v>247.40717576507859</v>
      </c>
      <c r="E14" s="2">
        <f t="shared" si="2"/>
        <v>826.23607025919955</v>
      </c>
      <c r="F14" s="2">
        <f t="shared" si="4"/>
        <v>198296.65686220786</v>
      </c>
      <c r="G14" s="2">
        <f t="shared" si="6"/>
        <v>198049.24968644278</v>
      </c>
    </row>
    <row r="15" spans="1:7" x14ac:dyDescent="0.35">
      <c r="A15">
        <f>ROWS($A$7:A15)</f>
        <v>9</v>
      </c>
      <c r="B15" s="1">
        <f t="shared" si="1"/>
        <v>44805</v>
      </c>
      <c r="C15" s="2">
        <f t="shared" si="0"/>
        <v>1073.6432460242781</v>
      </c>
      <c r="D15" s="2">
        <f t="shared" si="3"/>
        <v>248.43803899743318</v>
      </c>
      <c r="E15" s="2">
        <f t="shared" si="2"/>
        <v>825.20520702684496</v>
      </c>
      <c r="F15" s="2">
        <f t="shared" si="4"/>
        <v>198049.24968644278</v>
      </c>
      <c r="G15" s="2">
        <f t="shared" si="6"/>
        <v>197800.81164744534</v>
      </c>
    </row>
    <row r="16" spans="1:7" x14ac:dyDescent="0.35">
      <c r="A16">
        <f>ROWS($A$7:A16)</f>
        <v>10</v>
      </c>
      <c r="B16" s="1">
        <f t="shared" si="1"/>
        <v>44835</v>
      </c>
      <c r="C16" s="2">
        <f t="shared" si="0"/>
        <v>1073.6432460242781</v>
      </c>
      <c r="D16" s="2">
        <f t="shared" si="3"/>
        <v>249.47319749325573</v>
      </c>
      <c r="E16" s="2">
        <f t="shared" si="2"/>
        <v>824.17004853102242</v>
      </c>
      <c r="F16" s="2">
        <f t="shared" si="4"/>
        <v>197800.81164744534</v>
      </c>
      <c r="G16" s="2">
        <f t="shared" si="6"/>
        <v>197551.33844995208</v>
      </c>
    </row>
    <row r="17" spans="1:7" x14ac:dyDescent="0.35">
      <c r="A17">
        <f>ROWS($A$7:A17)</f>
        <v>11</v>
      </c>
      <c r="B17" s="1">
        <f t="shared" si="1"/>
        <v>44866</v>
      </c>
      <c r="C17" s="2">
        <f t="shared" si="0"/>
        <v>1073.6432460242781</v>
      </c>
      <c r="D17" s="2">
        <f t="shared" si="3"/>
        <v>250.5126691494778</v>
      </c>
      <c r="E17" s="2">
        <f t="shared" si="2"/>
        <v>823.13057687480034</v>
      </c>
      <c r="F17" s="2">
        <f t="shared" si="4"/>
        <v>197551.33844995208</v>
      </c>
      <c r="G17" s="2">
        <f t="shared" si="6"/>
        <v>197300.82578080261</v>
      </c>
    </row>
    <row r="18" spans="1:7" x14ac:dyDescent="0.35">
      <c r="A18">
        <f>ROWS($A$7:A18)</f>
        <v>12</v>
      </c>
      <c r="B18" s="1">
        <f t="shared" si="1"/>
        <v>44896</v>
      </c>
      <c r="C18" s="2">
        <f t="shared" si="0"/>
        <v>1073.6432460242781</v>
      </c>
      <c r="D18" s="2">
        <f t="shared" si="3"/>
        <v>251.55647193760058</v>
      </c>
      <c r="E18" s="2">
        <f t="shared" si="2"/>
        <v>822.08677408667756</v>
      </c>
      <c r="F18" s="2">
        <f t="shared" si="4"/>
        <v>197300.82578080261</v>
      </c>
      <c r="G18" s="2">
        <f t="shared" si="6"/>
        <v>197049.26930886501</v>
      </c>
    </row>
    <row r="19" spans="1:7" x14ac:dyDescent="0.35">
      <c r="A19">
        <f>ROWS($A$7:A19)</f>
        <v>13</v>
      </c>
      <c r="B19" s="1">
        <f t="shared" si="1"/>
        <v>44927</v>
      </c>
      <c r="C19" s="2">
        <f t="shared" si="0"/>
        <v>1073.6432460242781</v>
      </c>
      <c r="D19" s="2">
        <f t="shared" si="3"/>
        <v>252.6046239040071</v>
      </c>
      <c r="E19" s="2">
        <f t="shared" si="2"/>
        <v>821.03862212027104</v>
      </c>
      <c r="F19" s="2">
        <f t="shared" si="4"/>
        <v>197049.26930886501</v>
      </c>
      <c r="G19" s="2">
        <f t="shared" si="6"/>
        <v>196796.664684961</v>
      </c>
    </row>
    <row r="20" spans="1:7" x14ac:dyDescent="0.35">
      <c r="A20">
        <f>ROWS($A$7:A20)</f>
        <v>14</v>
      </c>
      <c r="B20" s="1">
        <f t="shared" si="1"/>
        <v>44958</v>
      </c>
      <c r="C20" s="2">
        <f t="shared" si="0"/>
        <v>1073.6432460242781</v>
      </c>
      <c r="D20" s="2">
        <f t="shared" si="3"/>
        <v>253.65714317027403</v>
      </c>
      <c r="E20" s="2">
        <f t="shared" si="2"/>
        <v>819.98610285400412</v>
      </c>
      <c r="F20" s="2">
        <f t="shared" si="4"/>
        <v>196796.664684961</v>
      </c>
      <c r="G20" s="2">
        <f t="shared" si="6"/>
        <v>196543.00754179072</v>
      </c>
    </row>
    <row r="21" spans="1:7" x14ac:dyDescent="0.35">
      <c r="A21">
        <f>ROWS($A$7:A21)</f>
        <v>15</v>
      </c>
      <c r="B21" s="1">
        <f t="shared" si="1"/>
        <v>44986</v>
      </c>
      <c r="C21" s="2">
        <f t="shared" si="0"/>
        <v>1073.6432460242781</v>
      </c>
      <c r="D21" s="2">
        <f t="shared" si="3"/>
        <v>254.71404793348347</v>
      </c>
      <c r="E21" s="2">
        <f t="shared" si="2"/>
        <v>818.92919809079467</v>
      </c>
      <c r="F21" s="2">
        <f t="shared" si="4"/>
        <v>196543.00754179072</v>
      </c>
      <c r="G21" s="2">
        <f t="shared" si="6"/>
        <v>196288.29349385723</v>
      </c>
    </row>
    <row r="22" spans="1:7" x14ac:dyDescent="0.35">
      <c r="A22">
        <f>ROWS($A$7:A22)</f>
        <v>16</v>
      </c>
      <c r="B22" s="1">
        <f t="shared" si="1"/>
        <v>45017</v>
      </c>
      <c r="C22" s="2">
        <f t="shared" si="0"/>
        <v>1073.6432460242781</v>
      </c>
      <c r="D22" s="2">
        <f t="shared" si="3"/>
        <v>255.77535646653962</v>
      </c>
      <c r="E22" s="2">
        <f t="shared" si="2"/>
        <v>817.86788955773852</v>
      </c>
      <c r="F22" s="2">
        <f t="shared" si="4"/>
        <v>196288.29349385723</v>
      </c>
      <c r="G22" s="2">
        <f t="shared" si="6"/>
        <v>196032.5181373907</v>
      </c>
    </row>
    <row r="23" spans="1:7" x14ac:dyDescent="0.35">
      <c r="A23">
        <f>ROWS($A$7:A23)</f>
        <v>17</v>
      </c>
      <c r="B23" s="1">
        <f t="shared" si="1"/>
        <v>45047</v>
      </c>
      <c r="C23" s="2">
        <f t="shared" si="0"/>
        <v>1073.6432460242781</v>
      </c>
      <c r="D23" s="2">
        <f t="shared" si="3"/>
        <v>256.84108711848364</v>
      </c>
      <c r="E23" s="2">
        <f t="shared" si="2"/>
        <v>816.8021589057945</v>
      </c>
      <c r="F23" s="2">
        <f t="shared" si="4"/>
        <v>196032.5181373907</v>
      </c>
      <c r="G23" s="2">
        <f t="shared" si="6"/>
        <v>195775.67705027221</v>
      </c>
    </row>
    <row r="24" spans="1:7" x14ac:dyDescent="0.35">
      <c r="A24">
        <f>ROWS($A$7:A24)</f>
        <v>18</v>
      </c>
      <c r="B24" s="1">
        <f t="shared" si="1"/>
        <v>45078</v>
      </c>
      <c r="C24" s="2">
        <f t="shared" si="0"/>
        <v>1073.6432460242781</v>
      </c>
      <c r="D24" s="2">
        <f t="shared" si="3"/>
        <v>257.91125831481065</v>
      </c>
      <c r="E24" s="2">
        <f t="shared" si="2"/>
        <v>815.73198770946749</v>
      </c>
      <c r="F24" s="2">
        <f t="shared" si="4"/>
        <v>195775.67705027221</v>
      </c>
      <c r="G24" s="2">
        <f t="shared" si="6"/>
        <v>195517.76579195738</v>
      </c>
    </row>
    <row r="25" spans="1:7" x14ac:dyDescent="0.35">
      <c r="A25">
        <f>ROWS($A$7:A25)</f>
        <v>19</v>
      </c>
      <c r="B25" s="1">
        <f t="shared" si="1"/>
        <v>45108</v>
      </c>
      <c r="C25" s="2">
        <f t="shared" si="0"/>
        <v>1073.6432460242781</v>
      </c>
      <c r="D25" s="2">
        <f t="shared" si="3"/>
        <v>258.98588855778905</v>
      </c>
      <c r="E25" s="2">
        <f t="shared" si="2"/>
        <v>814.65735746648909</v>
      </c>
      <c r="F25" s="2">
        <f t="shared" si="4"/>
        <v>195517.76579195738</v>
      </c>
      <c r="G25" s="2">
        <f t="shared" si="6"/>
        <v>195258.77990339958</v>
      </c>
    </row>
    <row r="26" spans="1:7" x14ac:dyDescent="0.35">
      <c r="A26">
        <f>ROWS($A$7:A26)</f>
        <v>20</v>
      </c>
      <c r="B26" s="1">
        <f t="shared" si="1"/>
        <v>45139</v>
      </c>
      <c r="C26" s="2">
        <f t="shared" si="0"/>
        <v>1073.6432460242781</v>
      </c>
      <c r="D26" s="2">
        <f t="shared" si="3"/>
        <v>260.06499642677989</v>
      </c>
      <c r="E26" s="2">
        <f t="shared" si="2"/>
        <v>813.57824959749826</v>
      </c>
      <c r="F26" s="2">
        <f t="shared" si="4"/>
        <v>195258.77990339958</v>
      </c>
      <c r="G26" s="2">
        <f t="shared" si="6"/>
        <v>194998.7149069728</v>
      </c>
    </row>
    <row r="27" spans="1:7" x14ac:dyDescent="0.35">
      <c r="A27">
        <f>ROWS($A$7:A27)</f>
        <v>21</v>
      </c>
      <c r="B27" s="1">
        <f t="shared" si="1"/>
        <v>45170</v>
      </c>
      <c r="C27" s="2">
        <f t="shared" si="0"/>
        <v>1073.6432460242781</v>
      </c>
      <c r="D27" s="2">
        <f t="shared" si="3"/>
        <v>261.1486005785581</v>
      </c>
      <c r="E27" s="2">
        <f t="shared" si="2"/>
        <v>812.49464544572004</v>
      </c>
      <c r="F27" s="2">
        <f t="shared" si="4"/>
        <v>194998.7149069728</v>
      </c>
      <c r="G27" s="2">
        <f t="shared" si="6"/>
        <v>194737.56630639423</v>
      </c>
    </row>
    <row r="28" spans="1:7" x14ac:dyDescent="0.35">
      <c r="A28">
        <f>ROWS($A$7:A28)</f>
        <v>22</v>
      </c>
      <c r="B28" s="1">
        <f t="shared" si="1"/>
        <v>45200</v>
      </c>
      <c r="C28" s="2">
        <f t="shared" si="0"/>
        <v>1073.6432460242781</v>
      </c>
      <c r="D28" s="2">
        <f t="shared" si="3"/>
        <v>262.23671974763545</v>
      </c>
      <c r="E28" s="2">
        <f t="shared" si="2"/>
        <v>811.40652627664269</v>
      </c>
      <c r="F28" s="2">
        <f t="shared" si="4"/>
        <v>194737.56630639423</v>
      </c>
      <c r="G28" s="2">
        <f t="shared" si="6"/>
        <v>194475.32958664661</v>
      </c>
    </row>
    <row r="29" spans="1:7" x14ac:dyDescent="0.35">
      <c r="A29">
        <f>ROWS($A$7:A29)</f>
        <v>23</v>
      </c>
      <c r="B29" s="1">
        <f t="shared" si="1"/>
        <v>45231</v>
      </c>
      <c r="C29" s="2">
        <f t="shared" si="0"/>
        <v>1073.6432460242781</v>
      </c>
      <c r="D29" s="2">
        <f t="shared" si="3"/>
        <v>263.32937274658389</v>
      </c>
      <c r="E29" s="2">
        <f t="shared" si="2"/>
        <v>810.31387327769426</v>
      </c>
      <c r="F29" s="2">
        <f t="shared" si="4"/>
        <v>194475.32958664661</v>
      </c>
      <c r="G29" s="2">
        <f t="shared" si="6"/>
        <v>194212.00021390003</v>
      </c>
    </row>
    <row r="30" spans="1:7" x14ac:dyDescent="0.35">
      <c r="A30">
        <f>ROWS($A$7:A30)</f>
        <v>24</v>
      </c>
      <c r="B30" s="1">
        <f t="shared" si="1"/>
        <v>45261</v>
      </c>
      <c r="C30" s="2">
        <f t="shared" si="0"/>
        <v>1073.6432460242781</v>
      </c>
      <c r="D30" s="2">
        <f t="shared" si="3"/>
        <v>264.42657846636132</v>
      </c>
      <c r="E30" s="2">
        <f t="shared" si="2"/>
        <v>809.21666755791682</v>
      </c>
      <c r="F30" s="2">
        <f t="shared" si="4"/>
        <v>194212.00021390003</v>
      </c>
      <c r="G30" s="2">
        <f t="shared" si="6"/>
        <v>193947.57363543365</v>
      </c>
    </row>
    <row r="31" spans="1:7" x14ac:dyDescent="0.35">
      <c r="A31">
        <f>ROWS($A$7:A31)</f>
        <v>25</v>
      </c>
      <c r="B31" s="1">
        <f t="shared" si="1"/>
        <v>45292</v>
      </c>
      <c r="C31" s="2">
        <f t="shared" si="0"/>
        <v>1073.6432460242781</v>
      </c>
      <c r="D31" s="2">
        <f t="shared" si="3"/>
        <v>265.52835587663787</v>
      </c>
      <c r="E31" s="2">
        <f t="shared" si="2"/>
        <v>808.11489014764027</v>
      </c>
      <c r="F31" s="2">
        <f t="shared" si="4"/>
        <v>193947.57363543365</v>
      </c>
      <c r="G31" s="2">
        <f t="shared" si="6"/>
        <v>193682.04527955703</v>
      </c>
    </row>
    <row r="32" spans="1:7" x14ac:dyDescent="0.35">
      <c r="A32">
        <f>ROWS($A$7:A32)</f>
        <v>26</v>
      </c>
      <c r="B32" s="1">
        <f t="shared" si="1"/>
        <v>45323</v>
      </c>
      <c r="C32" s="2">
        <f t="shared" si="0"/>
        <v>1073.6432460242781</v>
      </c>
      <c r="D32" s="2">
        <f t="shared" si="3"/>
        <v>266.63472402612388</v>
      </c>
      <c r="E32" s="2">
        <f t="shared" si="2"/>
        <v>807.00852199815427</v>
      </c>
      <c r="F32" s="2">
        <f t="shared" si="4"/>
        <v>193682.04527955703</v>
      </c>
      <c r="G32" s="2">
        <f t="shared" si="6"/>
        <v>193415.41055553092</v>
      </c>
    </row>
    <row r="33" spans="1:7" x14ac:dyDescent="0.35">
      <c r="A33">
        <f>ROWS($A$7:A33)</f>
        <v>27</v>
      </c>
      <c r="B33" s="1">
        <f t="shared" si="1"/>
        <v>45352</v>
      </c>
      <c r="C33" s="2">
        <f t="shared" si="0"/>
        <v>1073.6432460242781</v>
      </c>
      <c r="D33" s="2">
        <f t="shared" si="3"/>
        <v>267.74570204289921</v>
      </c>
      <c r="E33" s="2">
        <f t="shared" si="2"/>
        <v>805.89754398137893</v>
      </c>
      <c r="F33" s="2">
        <f t="shared" si="4"/>
        <v>193415.41055553092</v>
      </c>
      <c r="G33" s="2">
        <f t="shared" si="6"/>
        <v>193147.66485348804</v>
      </c>
    </row>
    <row r="34" spans="1:7" x14ac:dyDescent="0.35">
      <c r="A34">
        <f>ROWS($A$7:A34)</f>
        <v>28</v>
      </c>
      <c r="B34" s="1">
        <f t="shared" si="1"/>
        <v>45383</v>
      </c>
      <c r="C34" s="2">
        <f t="shared" si="0"/>
        <v>1073.6432460242781</v>
      </c>
      <c r="D34" s="2">
        <f t="shared" si="3"/>
        <v>268.8613091347446</v>
      </c>
      <c r="E34" s="2">
        <f t="shared" si="2"/>
        <v>804.78193688953354</v>
      </c>
      <c r="F34" s="2">
        <f t="shared" si="4"/>
        <v>193147.66485348804</v>
      </c>
      <c r="G34" s="2">
        <f t="shared" si="6"/>
        <v>192878.80354435329</v>
      </c>
    </row>
    <row r="35" spans="1:7" x14ac:dyDescent="0.35">
      <c r="A35">
        <f>ROWS($A$7:A35)</f>
        <v>29</v>
      </c>
      <c r="B35" s="1">
        <f t="shared" si="1"/>
        <v>45413</v>
      </c>
      <c r="C35" s="2">
        <f t="shared" si="0"/>
        <v>1073.6432460242781</v>
      </c>
      <c r="D35" s="2">
        <f t="shared" si="3"/>
        <v>269.98156458947278</v>
      </c>
      <c r="E35" s="2">
        <f t="shared" si="2"/>
        <v>803.66168143480536</v>
      </c>
      <c r="F35" s="2">
        <f t="shared" si="4"/>
        <v>192878.80354435329</v>
      </c>
      <c r="G35" s="2">
        <f t="shared" si="6"/>
        <v>192608.8219797638</v>
      </c>
    </row>
    <row r="36" spans="1:7" x14ac:dyDescent="0.35">
      <c r="A36">
        <f>ROWS($A$7:A36)</f>
        <v>30</v>
      </c>
      <c r="B36" s="1">
        <f t="shared" si="1"/>
        <v>45444</v>
      </c>
      <c r="C36" s="2">
        <f t="shared" si="0"/>
        <v>1073.6432460242781</v>
      </c>
      <c r="D36" s="2">
        <f t="shared" si="3"/>
        <v>271.10648777526228</v>
      </c>
      <c r="E36" s="2">
        <f t="shared" si="2"/>
        <v>802.53675824901586</v>
      </c>
      <c r="F36" s="2">
        <f t="shared" si="4"/>
        <v>192608.8219797638</v>
      </c>
      <c r="G36" s="2">
        <f t="shared" si="6"/>
        <v>192337.71549198855</v>
      </c>
    </row>
    <row r="37" spans="1:7" x14ac:dyDescent="0.35">
      <c r="A37">
        <f>ROWS($A$7:A37)</f>
        <v>31</v>
      </c>
      <c r="B37" s="1">
        <f t="shared" si="1"/>
        <v>45474</v>
      </c>
      <c r="C37" s="2">
        <f t="shared" si="0"/>
        <v>1073.6432460242781</v>
      </c>
      <c r="D37" s="2">
        <f t="shared" si="3"/>
        <v>272.23609814099245</v>
      </c>
      <c r="E37" s="2">
        <f t="shared" si="2"/>
        <v>801.40714788328569</v>
      </c>
      <c r="F37" s="2">
        <f t="shared" si="4"/>
        <v>192337.71549198855</v>
      </c>
      <c r="G37" s="2">
        <f t="shared" si="6"/>
        <v>192065.47939384755</v>
      </c>
    </row>
    <row r="38" spans="1:7" x14ac:dyDescent="0.35">
      <c r="A38">
        <f>ROWS($A$7:A38)</f>
        <v>32</v>
      </c>
      <c r="B38" s="1">
        <f t="shared" si="1"/>
        <v>45505</v>
      </c>
      <c r="C38" s="2">
        <f t="shared" si="0"/>
        <v>1073.6432460242781</v>
      </c>
      <c r="D38" s="2">
        <f t="shared" si="3"/>
        <v>273.37041521658</v>
      </c>
      <c r="E38" s="2">
        <f t="shared" si="2"/>
        <v>800.27283080769814</v>
      </c>
      <c r="F38" s="2">
        <f t="shared" si="4"/>
        <v>192065.47939384755</v>
      </c>
      <c r="G38" s="2">
        <f t="shared" si="6"/>
        <v>191792.10897863097</v>
      </c>
    </row>
    <row r="39" spans="1:7" x14ac:dyDescent="0.35">
      <c r="A39">
        <f>ROWS($A$7:A39)</f>
        <v>33</v>
      </c>
      <c r="B39" s="1">
        <f t="shared" si="1"/>
        <v>45536</v>
      </c>
      <c r="C39" s="2">
        <f t="shared" si="0"/>
        <v>1073.6432460242781</v>
      </c>
      <c r="D39" s="2">
        <f t="shared" si="3"/>
        <v>274.50945861331581</v>
      </c>
      <c r="E39" s="2">
        <f t="shared" si="2"/>
        <v>799.13378741096233</v>
      </c>
      <c r="F39" s="2">
        <f t="shared" si="4"/>
        <v>191792.10897863097</v>
      </c>
      <c r="G39" s="2">
        <f t="shared" si="6"/>
        <v>191517.59952001765</v>
      </c>
    </row>
    <row r="40" spans="1:7" x14ac:dyDescent="0.35">
      <c r="A40">
        <f>ROWS($A$7:A40)</f>
        <v>34</v>
      </c>
      <c r="B40" s="1">
        <f t="shared" si="1"/>
        <v>45566</v>
      </c>
      <c r="C40" s="2">
        <f t="shared" si="0"/>
        <v>1073.6432460242781</v>
      </c>
      <c r="D40" s="2">
        <f t="shared" si="3"/>
        <v>275.65324802420457</v>
      </c>
      <c r="E40" s="2">
        <f t="shared" si="2"/>
        <v>797.98999800007357</v>
      </c>
      <c r="F40" s="2">
        <f t="shared" si="4"/>
        <v>191517.59952001765</v>
      </c>
      <c r="G40" s="2">
        <f t="shared" si="6"/>
        <v>191241.94627199345</v>
      </c>
    </row>
    <row r="41" spans="1:7" x14ac:dyDescent="0.35">
      <c r="A41">
        <f>ROWS($A$7:A41)</f>
        <v>35</v>
      </c>
      <c r="B41" s="1">
        <f t="shared" si="1"/>
        <v>45597</v>
      </c>
      <c r="C41" s="2">
        <f t="shared" si="0"/>
        <v>1073.6432460242781</v>
      </c>
      <c r="D41" s="2">
        <f t="shared" si="3"/>
        <v>276.80180322430533</v>
      </c>
      <c r="E41" s="2">
        <f t="shared" si="2"/>
        <v>796.84144279997281</v>
      </c>
      <c r="F41" s="2">
        <f t="shared" si="4"/>
        <v>191241.94627199345</v>
      </c>
      <c r="G41" s="2">
        <f t="shared" si="6"/>
        <v>190965.14446876914</v>
      </c>
    </row>
    <row r="42" spans="1:7" x14ac:dyDescent="0.35">
      <c r="A42">
        <f>ROWS($A$7:A42)</f>
        <v>36</v>
      </c>
      <c r="B42" s="1">
        <f t="shared" si="1"/>
        <v>45627</v>
      </c>
      <c r="C42" s="2">
        <f t="shared" si="0"/>
        <v>1073.6432460242781</v>
      </c>
      <c r="D42" s="2">
        <f t="shared" si="3"/>
        <v>277.95514407107339</v>
      </c>
      <c r="E42" s="2">
        <f t="shared" si="2"/>
        <v>795.68810195320475</v>
      </c>
      <c r="F42" s="2">
        <f t="shared" si="4"/>
        <v>190965.14446876914</v>
      </c>
      <c r="G42" s="2">
        <f t="shared" si="6"/>
        <v>190687.18932469806</v>
      </c>
    </row>
    <row r="43" spans="1:7" x14ac:dyDescent="0.35">
      <c r="A43">
        <f>ROWS($A$7:A43)</f>
        <v>37</v>
      </c>
      <c r="B43" s="1">
        <f t="shared" si="1"/>
        <v>45658</v>
      </c>
      <c r="C43" s="2">
        <f t="shared" si="0"/>
        <v>1073.6432460242781</v>
      </c>
      <c r="D43" s="2">
        <f t="shared" si="3"/>
        <v>279.11329050470283</v>
      </c>
      <c r="E43" s="2">
        <f t="shared" si="2"/>
        <v>794.52995551957531</v>
      </c>
      <c r="F43" s="2">
        <f t="shared" si="4"/>
        <v>190687.18932469806</v>
      </c>
      <c r="G43" s="2">
        <f t="shared" si="6"/>
        <v>190408.07603419336</v>
      </c>
    </row>
    <row r="44" spans="1:7" x14ac:dyDescent="0.35">
      <c r="A44">
        <f>ROWS($A$7:A44)</f>
        <v>38</v>
      </c>
      <c r="B44" s="1">
        <f t="shared" si="1"/>
        <v>45689</v>
      </c>
      <c r="C44" s="2">
        <f t="shared" si="0"/>
        <v>1073.6432460242781</v>
      </c>
      <c r="D44" s="2">
        <f t="shared" si="3"/>
        <v>280.27626254847246</v>
      </c>
      <c r="E44" s="2">
        <f t="shared" si="2"/>
        <v>793.36698347580568</v>
      </c>
      <c r="F44" s="2">
        <f t="shared" si="4"/>
        <v>190408.07603419336</v>
      </c>
      <c r="G44" s="2">
        <f t="shared" si="6"/>
        <v>190127.7997716449</v>
      </c>
    </row>
    <row r="45" spans="1:7" x14ac:dyDescent="0.35">
      <c r="A45">
        <f>ROWS($A$7:A45)</f>
        <v>39</v>
      </c>
      <c r="B45" s="1">
        <f t="shared" si="1"/>
        <v>45717</v>
      </c>
      <c r="C45" s="2">
        <f t="shared" si="0"/>
        <v>1073.6432460242781</v>
      </c>
      <c r="D45" s="2">
        <f t="shared" si="3"/>
        <v>281.44408030909108</v>
      </c>
      <c r="E45" s="2">
        <f t="shared" si="2"/>
        <v>792.19916571518706</v>
      </c>
      <c r="F45" s="2">
        <f t="shared" si="4"/>
        <v>190127.7997716449</v>
      </c>
      <c r="G45" s="2">
        <f t="shared" si="6"/>
        <v>189846.3556913358</v>
      </c>
    </row>
    <row r="46" spans="1:7" x14ac:dyDescent="0.35">
      <c r="A46">
        <f>ROWS($A$7:A46)</f>
        <v>40</v>
      </c>
      <c r="B46" s="1">
        <f t="shared" si="1"/>
        <v>45748</v>
      </c>
      <c r="C46" s="2">
        <f t="shared" si="0"/>
        <v>1073.6432460242781</v>
      </c>
      <c r="D46" s="2">
        <f t="shared" si="3"/>
        <v>282.61676397704559</v>
      </c>
      <c r="E46" s="2">
        <f t="shared" si="2"/>
        <v>791.02648204723255</v>
      </c>
      <c r="F46" s="2">
        <f t="shared" si="4"/>
        <v>189846.3556913358</v>
      </c>
      <c r="G46" s="2">
        <f t="shared" si="6"/>
        <v>189563.73892735876</v>
      </c>
    </row>
    <row r="47" spans="1:7" x14ac:dyDescent="0.35">
      <c r="A47">
        <f>ROWS($A$7:A47)</f>
        <v>41</v>
      </c>
      <c r="B47" s="1">
        <f t="shared" si="1"/>
        <v>45778</v>
      </c>
      <c r="C47" s="2">
        <f t="shared" si="0"/>
        <v>1073.6432460242781</v>
      </c>
      <c r="D47" s="2">
        <f t="shared" si="3"/>
        <v>283.79433382695004</v>
      </c>
      <c r="E47" s="2">
        <f t="shared" si="2"/>
        <v>789.8489121973281</v>
      </c>
      <c r="F47" s="2">
        <f t="shared" si="4"/>
        <v>189563.73892735876</v>
      </c>
      <c r="G47" s="2">
        <f t="shared" si="6"/>
        <v>189279.94459353181</v>
      </c>
    </row>
    <row r="48" spans="1:7" x14ac:dyDescent="0.35">
      <c r="A48">
        <f>ROWS($A$7:A48)</f>
        <v>42</v>
      </c>
      <c r="B48" s="1">
        <f t="shared" si="1"/>
        <v>45809</v>
      </c>
      <c r="C48" s="2">
        <f t="shared" si="0"/>
        <v>1073.6432460242781</v>
      </c>
      <c r="D48" s="2">
        <f t="shared" si="3"/>
        <v>284.9768102178956</v>
      </c>
      <c r="E48" s="2">
        <f t="shared" si="2"/>
        <v>788.66643580638254</v>
      </c>
      <c r="F48" s="2">
        <f t="shared" si="4"/>
        <v>189279.94459353181</v>
      </c>
      <c r="G48" s="2">
        <f t="shared" si="6"/>
        <v>188994.96778331391</v>
      </c>
    </row>
    <row r="49" spans="1:7" x14ac:dyDescent="0.35">
      <c r="A49">
        <f>ROWS($A$7:A49)</f>
        <v>43</v>
      </c>
      <c r="B49" s="1">
        <f t="shared" si="1"/>
        <v>45839</v>
      </c>
      <c r="C49" s="2">
        <f t="shared" si="0"/>
        <v>1073.6432460242781</v>
      </c>
      <c r="D49" s="2">
        <f t="shared" si="3"/>
        <v>286.16421359380354</v>
      </c>
      <c r="E49" s="2">
        <f t="shared" si="2"/>
        <v>787.4790324304746</v>
      </c>
      <c r="F49" s="2">
        <f t="shared" si="4"/>
        <v>188994.96778331391</v>
      </c>
      <c r="G49" s="2">
        <f t="shared" si="6"/>
        <v>188708.8035697201</v>
      </c>
    </row>
    <row r="50" spans="1:7" x14ac:dyDescent="0.35">
      <c r="A50">
        <f>ROWS($A$7:A50)</f>
        <v>44</v>
      </c>
      <c r="B50" s="1">
        <f t="shared" si="1"/>
        <v>45870</v>
      </c>
      <c r="C50" s="2">
        <f t="shared" si="0"/>
        <v>1073.6432460242781</v>
      </c>
      <c r="D50" s="2">
        <f t="shared" si="3"/>
        <v>287.35656448377767</v>
      </c>
      <c r="E50" s="2">
        <f t="shared" si="2"/>
        <v>786.28668154050047</v>
      </c>
      <c r="F50" s="2">
        <f t="shared" si="4"/>
        <v>188708.8035697201</v>
      </c>
      <c r="G50" s="2">
        <f t="shared" si="6"/>
        <v>188421.44700523632</v>
      </c>
    </row>
    <row r="51" spans="1:7" x14ac:dyDescent="0.35">
      <c r="A51">
        <f>ROWS($A$7:A51)</f>
        <v>45</v>
      </c>
      <c r="B51" s="1">
        <f t="shared" si="1"/>
        <v>45901</v>
      </c>
      <c r="C51" s="2">
        <f t="shared" si="0"/>
        <v>1073.6432460242781</v>
      </c>
      <c r="D51" s="2">
        <f t="shared" si="3"/>
        <v>288.55388350246005</v>
      </c>
      <c r="E51" s="2">
        <f t="shared" si="2"/>
        <v>785.08936252181809</v>
      </c>
      <c r="F51" s="2">
        <f t="shared" si="4"/>
        <v>188421.44700523632</v>
      </c>
      <c r="G51" s="2">
        <f t="shared" si="6"/>
        <v>188132.89312173385</v>
      </c>
    </row>
    <row r="52" spans="1:7" x14ac:dyDescent="0.35">
      <c r="A52">
        <f>ROWS($A$7:A52)</f>
        <v>46</v>
      </c>
      <c r="B52" s="1">
        <f t="shared" si="1"/>
        <v>45931</v>
      </c>
      <c r="C52" s="2">
        <f t="shared" si="0"/>
        <v>1073.6432460242781</v>
      </c>
      <c r="D52" s="2">
        <f t="shared" si="3"/>
        <v>289.75619135038698</v>
      </c>
      <c r="E52" s="2">
        <f t="shared" si="2"/>
        <v>783.88705467389116</v>
      </c>
      <c r="F52" s="2">
        <f t="shared" si="4"/>
        <v>188132.89312173385</v>
      </c>
      <c r="G52" s="2">
        <f t="shared" si="6"/>
        <v>187843.13693038348</v>
      </c>
    </row>
    <row r="53" spans="1:7" x14ac:dyDescent="0.35">
      <c r="A53">
        <f>ROWS($A$7:A53)</f>
        <v>47</v>
      </c>
      <c r="B53" s="1">
        <f t="shared" si="1"/>
        <v>45962</v>
      </c>
      <c r="C53" s="2">
        <f t="shared" si="0"/>
        <v>1073.6432460242781</v>
      </c>
      <c r="D53" s="2">
        <f t="shared" si="3"/>
        <v>290.96350881434694</v>
      </c>
      <c r="E53" s="2">
        <f t="shared" si="2"/>
        <v>782.6797372099312</v>
      </c>
      <c r="F53" s="2">
        <f t="shared" si="4"/>
        <v>187843.13693038348</v>
      </c>
      <c r="G53" s="2">
        <f t="shared" si="6"/>
        <v>187552.17342156914</v>
      </c>
    </row>
    <row r="54" spans="1:7" x14ac:dyDescent="0.35">
      <c r="A54">
        <f>ROWS($A$7:A54)</f>
        <v>48</v>
      </c>
      <c r="B54" s="1">
        <f t="shared" si="1"/>
        <v>45992</v>
      </c>
      <c r="C54" s="2">
        <f t="shared" si="0"/>
        <v>1073.6432460242781</v>
      </c>
      <c r="D54" s="2">
        <f t="shared" si="3"/>
        <v>292.17585676774013</v>
      </c>
      <c r="E54" s="2">
        <f t="shared" si="2"/>
        <v>781.46738925653801</v>
      </c>
      <c r="F54" s="2">
        <f t="shared" si="4"/>
        <v>187552.17342156914</v>
      </c>
      <c r="G54" s="2">
        <f t="shared" si="6"/>
        <v>187259.99756480139</v>
      </c>
    </row>
    <row r="55" spans="1:7" x14ac:dyDescent="0.35">
      <c r="A55">
        <f>ROWS($A$7:A55)</f>
        <v>49</v>
      </c>
      <c r="B55" s="1">
        <f t="shared" si="1"/>
        <v>46023</v>
      </c>
      <c r="C55" s="2">
        <f t="shared" si="0"/>
        <v>1073.6432460242781</v>
      </c>
      <c r="D55" s="2">
        <f t="shared" si="3"/>
        <v>293.39325617093891</v>
      </c>
      <c r="E55" s="2">
        <f t="shared" si="2"/>
        <v>780.24998985333923</v>
      </c>
      <c r="F55" s="2">
        <f t="shared" si="4"/>
        <v>187259.99756480139</v>
      </c>
      <c r="G55" s="2">
        <f t="shared" si="6"/>
        <v>186966.60430863046</v>
      </c>
    </row>
    <row r="56" spans="1:7" x14ac:dyDescent="0.35">
      <c r="A56">
        <f>ROWS($A$7:A56)</f>
        <v>50</v>
      </c>
      <c r="B56" s="1">
        <f t="shared" si="1"/>
        <v>46054</v>
      </c>
      <c r="C56" s="2">
        <f t="shared" si="0"/>
        <v>1073.6432460242781</v>
      </c>
      <c r="D56" s="2">
        <f t="shared" si="3"/>
        <v>294.61572807165123</v>
      </c>
      <c r="E56" s="2">
        <f t="shared" si="2"/>
        <v>779.02751795262691</v>
      </c>
      <c r="F56" s="2">
        <f t="shared" si="4"/>
        <v>186966.60430863046</v>
      </c>
      <c r="G56" s="2">
        <f t="shared" si="6"/>
        <v>186671.9885805588</v>
      </c>
    </row>
    <row r="57" spans="1:7" x14ac:dyDescent="0.35">
      <c r="A57">
        <f>ROWS($A$7:A57)</f>
        <v>51</v>
      </c>
      <c r="B57" s="1">
        <f t="shared" si="1"/>
        <v>46082</v>
      </c>
      <c r="C57" s="2">
        <f t="shared" si="0"/>
        <v>1073.6432460242781</v>
      </c>
      <c r="D57" s="2">
        <f t="shared" si="3"/>
        <v>295.84329360528318</v>
      </c>
      <c r="E57" s="2">
        <f t="shared" si="2"/>
        <v>777.79995241899496</v>
      </c>
      <c r="F57" s="2">
        <f t="shared" si="4"/>
        <v>186671.9885805588</v>
      </c>
      <c r="G57" s="2">
        <f t="shared" si="6"/>
        <v>186376.14528695351</v>
      </c>
    </row>
    <row r="58" spans="1:7" x14ac:dyDescent="0.35">
      <c r="A58">
        <f>ROWS($A$7:A58)</f>
        <v>52</v>
      </c>
      <c r="B58" s="1">
        <f t="shared" si="1"/>
        <v>46113</v>
      </c>
      <c r="C58" s="2">
        <f t="shared" si="0"/>
        <v>1073.6432460242781</v>
      </c>
      <c r="D58" s="2">
        <f t="shared" si="3"/>
        <v>297.07597399530516</v>
      </c>
      <c r="E58" s="2">
        <f t="shared" si="2"/>
        <v>776.56727202897298</v>
      </c>
      <c r="F58" s="2">
        <f t="shared" si="4"/>
        <v>186376.14528695351</v>
      </c>
      <c r="G58" s="2">
        <f t="shared" si="6"/>
        <v>186079.06931295822</v>
      </c>
    </row>
    <row r="59" spans="1:7" x14ac:dyDescent="0.35">
      <c r="A59">
        <f>ROWS($A$7:A59)</f>
        <v>53</v>
      </c>
      <c r="B59" s="1">
        <f t="shared" si="1"/>
        <v>46143</v>
      </c>
      <c r="C59" s="2">
        <f t="shared" si="0"/>
        <v>1073.6432460242781</v>
      </c>
      <c r="D59" s="2">
        <f t="shared" si="3"/>
        <v>298.31379055361879</v>
      </c>
      <c r="E59" s="2">
        <f t="shared" si="2"/>
        <v>775.32945547065935</v>
      </c>
      <c r="F59" s="2">
        <f t="shared" si="4"/>
        <v>186079.06931295822</v>
      </c>
      <c r="G59" s="2">
        <f t="shared" si="6"/>
        <v>185780.75552240459</v>
      </c>
    </row>
    <row r="60" spans="1:7" x14ac:dyDescent="0.35">
      <c r="A60">
        <f>ROWS($A$7:A60)</f>
        <v>54</v>
      </c>
      <c r="B60" s="1">
        <f t="shared" si="1"/>
        <v>46174</v>
      </c>
      <c r="C60" s="2">
        <f t="shared" si="0"/>
        <v>1073.6432460242781</v>
      </c>
      <c r="D60" s="2">
        <f t="shared" si="3"/>
        <v>299.55676468092554</v>
      </c>
      <c r="E60" s="2">
        <f t="shared" si="2"/>
        <v>774.0864813433526</v>
      </c>
      <c r="F60" s="2">
        <f t="shared" si="4"/>
        <v>185780.75552240459</v>
      </c>
      <c r="G60" s="2">
        <f t="shared" si="6"/>
        <v>185481.19875772367</v>
      </c>
    </row>
    <row r="61" spans="1:7" x14ac:dyDescent="0.35">
      <c r="A61">
        <f>ROWS($A$7:A61)</f>
        <v>55</v>
      </c>
      <c r="B61" s="1">
        <f t="shared" si="1"/>
        <v>46204</v>
      </c>
      <c r="C61" s="2">
        <f t="shared" si="0"/>
        <v>1073.6432460242781</v>
      </c>
      <c r="D61" s="2">
        <f t="shared" si="3"/>
        <v>300.80491786709615</v>
      </c>
      <c r="E61" s="2">
        <f t="shared" si="2"/>
        <v>772.83832815718199</v>
      </c>
      <c r="F61" s="2">
        <f t="shared" si="4"/>
        <v>185481.19875772367</v>
      </c>
      <c r="G61" s="2">
        <f t="shared" si="6"/>
        <v>185180.39383985658</v>
      </c>
    </row>
    <row r="62" spans="1:7" x14ac:dyDescent="0.35">
      <c r="A62">
        <f>ROWS($A$7:A62)</f>
        <v>56</v>
      </c>
      <c r="B62" s="1">
        <f t="shared" si="1"/>
        <v>46235</v>
      </c>
      <c r="C62" s="2">
        <f t="shared" si="0"/>
        <v>1073.6432460242781</v>
      </c>
      <c r="D62" s="2">
        <f t="shared" si="3"/>
        <v>302.05827169154236</v>
      </c>
      <c r="E62" s="2">
        <f t="shared" si="2"/>
        <v>771.58497433273578</v>
      </c>
      <c r="F62" s="2">
        <f t="shared" si="4"/>
        <v>185180.39383985658</v>
      </c>
      <c r="G62" s="2">
        <f t="shared" si="6"/>
        <v>184878.33556816503</v>
      </c>
    </row>
    <row r="63" spans="1:7" x14ac:dyDescent="0.35">
      <c r="A63">
        <f>ROWS($A$7:A63)</f>
        <v>57</v>
      </c>
      <c r="B63" s="1">
        <f t="shared" si="1"/>
        <v>46266</v>
      </c>
      <c r="C63" s="2">
        <f t="shared" si="0"/>
        <v>1073.6432460242781</v>
      </c>
      <c r="D63" s="2">
        <f t="shared" si="3"/>
        <v>303.31684782359059</v>
      </c>
      <c r="E63" s="2">
        <f t="shared" si="2"/>
        <v>770.32639820068755</v>
      </c>
      <c r="F63" s="2">
        <f t="shared" si="4"/>
        <v>184878.33556816503</v>
      </c>
      <c r="G63" s="2">
        <f t="shared" si="6"/>
        <v>184575.01872034144</v>
      </c>
    </row>
    <row r="64" spans="1:7" x14ac:dyDescent="0.35">
      <c r="A64">
        <f>ROWS($A$7:A64)</f>
        <v>58</v>
      </c>
      <c r="B64" s="1">
        <f t="shared" si="1"/>
        <v>46296</v>
      </c>
      <c r="C64" s="2">
        <f t="shared" si="0"/>
        <v>1073.6432460242781</v>
      </c>
      <c r="D64" s="2">
        <f t="shared" si="3"/>
        <v>304.58066802285555</v>
      </c>
      <c r="E64" s="2">
        <f t="shared" si="2"/>
        <v>769.06257800142259</v>
      </c>
      <c r="F64" s="2">
        <f t="shared" si="4"/>
        <v>184575.01872034144</v>
      </c>
      <c r="G64" s="2">
        <f t="shared" si="6"/>
        <v>184270.43805231858</v>
      </c>
    </row>
    <row r="65" spans="1:7" x14ac:dyDescent="0.35">
      <c r="A65">
        <f>ROWS($A$7:A65)</f>
        <v>59</v>
      </c>
      <c r="B65" s="1">
        <f t="shared" si="1"/>
        <v>46327</v>
      </c>
      <c r="C65" s="2">
        <f t="shared" si="0"/>
        <v>1073.6432460242781</v>
      </c>
      <c r="D65" s="2">
        <f t="shared" si="3"/>
        <v>305.84975413961729</v>
      </c>
      <c r="E65" s="2">
        <f t="shared" si="2"/>
        <v>767.79349188466085</v>
      </c>
      <c r="F65" s="2">
        <f t="shared" si="4"/>
        <v>184270.43805231858</v>
      </c>
      <c r="G65" s="2">
        <f t="shared" si="6"/>
        <v>183964.58829817898</v>
      </c>
    </row>
    <row r="66" spans="1:7" x14ac:dyDescent="0.35">
      <c r="A66">
        <f>ROWS($A$7:A66)</f>
        <v>60</v>
      </c>
      <c r="B66" s="1">
        <f t="shared" si="1"/>
        <v>46357</v>
      </c>
      <c r="C66" s="2">
        <f t="shared" si="0"/>
        <v>1073.6432460242781</v>
      </c>
      <c r="D66" s="2">
        <f t="shared" si="3"/>
        <v>307.12412811519914</v>
      </c>
      <c r="E66" s="2">
        <f t="shared" si="2"/>
        <v>766.519117909079</v>
      </c>
      <c r="F66" s="2">
        <f t="shared" si="4"/>
        <v>183964.58829817898</v>
      </c>
      <c r="G66" s="2">
        <f t="shared" si="6"/>
        <v>183657.46417006379</v>
      </c>
    </row>
    <row r="67" spans="1:7" x14ac:dyDescent="0.35">
      <c r="A67">
        <f>ROWS($A$7:A67)</f>
        <v>61</v>
      </c>
      <c r="B67" s="1">
        <f t="shared" si="1"/>
        <v>46388</v>
      </c>
      <c r="C67" s="2">
        <f t="shared" si="0"/>
        <v>1073.6432460242781</v>
      </c>
      <c r="D67" s="2">
        <f t="shared" si="3"/>
        <v>308.4038119823457</v>
      </c>
      <c r="E67" s="2">
        <f t="shared" si="2"/>
        <v>765.23943404193244</v>
      </c>
      <c r="F67" s="2">
        <f t="shared" si="4"/>
        <v>183657.46417006379</v>
      </c>
      <c r="G67" s="2">
        <f t="shared" si="6"/>
        <v>183349.06035808145</v>
      </c>
    </row>
    <row r="68" spans="1:7" x14ac:dyDescent="0.35">
      <c r="A68">
        <f>ROWS($A$7:A68)</f>
        <v>62</v>
      </c>
      <c r="B68" s="1">
        <f t="shared" si="1"/>
        <v>46419</v>
      </c>
      <c r="C68" s="2">
        <f t="shared" si="0"/>
        <v>1073.6432460242781</v>
      </c>
      <c r="D68" s="2">
        <f t="shared" si="3"/>
        <v>309.6888278656055</v>
      </c>
      <c r="E68" s="2">
        <f t="shared" si="2"/>
        <v>763.95441815867264</v>
      </c>
      <c r="F68" s="2">
        <f t="shared" si="4"/>
        <v>183349.06035808145</v>
      </c>
      <c r="G68" s="2">
        <f t="shared" si="6"/>
        <v>183039.37153021584</v>
      </c>
    </row>
    <row r="69" spans="1:7" x14ac:dyDescent="0.35">
      <c r="A69">
        <f>ROWS($A$7:A69)</f>
        <v>63</v>
      </c>
      <c r="B69" s="1">
        <f t="shared" si="1"/>
        <v>46447</v>
      </c>
      <c r="C69" s="2">
        <f t="shared" si="0"/>
        <v>1073.6432460242781</v>
      </c>
      <c r="D69" s="2">
        <f t="shared" si="3"/>
        <v>310.97919798171222</v>
      </c>
      <c r="E69" s="2">
        <f t="shared" si="2"/>
        <v>762.66404804256592</v>
      </c>
      <c r="F69" s="2">
        <f t="shared" si="4"/>
        <v>183039.37153021584</v>
      </c>
      <c r="G69" s="2">
        <f t="shared" si="6"/>
        <v>182728.39233223413</v>
      </c>
    </row>
    <row r="70" spans="1:7" x14ac:dyDescent="0.35">
      <c r="A70">
        <f>ROWS($A$7:A70)</f>
        <v>64</v>
      </c>
      <c r="B70" s="1">
        <f t="shared" si="1"/>
        <v>46478</v>
      </c>
      <c r="C70" s="2">
        <f t="shared" si="0"/>
        <v>1073.6432460242781</v>
      </c>
      <c r="D70" s="2">
        <f t="shared" si="3"/>
        <v>312.27494463996925</v>
      </c>
      <c r="E70" s="2">
        <f t="shared" si="2"/>
        <v>761.36830138430889</v>
      </c>
      <c r="F70" s="2">
        <f t="shared" si="4"/>
        <v>182728.39233223413</v>
      </c>
      <c r="G70" s="2">
        <f t="shared" si="6"/>
        <v>182416.11738759416</v>
      </c>
    </row>
    <row r="71" spans="1:7" x14ac:dyDescent="0.35">
      <c r="A71">
        <f>ROWS($A$7:A71)</f>
        <v>65</v>
      </c>
      <c r="B71" s="1">
        <f t="shared" si="1"/>
        <v>46508</v>
      </c>
      <c r="C71" s="2">
        <f t="shared" ref="C71:C134" si="7">$G$4</f>
        <v>1073.6432460242781</v>
      </c>
      <c r="D71" s="2">
        <f t="shared" si="3"/>
        <v>313.57609024263581</v>
      </c>
      <c r="E71" s="2">
        <f t="shared" si="2"/>
        <v>760.06715578164233</v>
      </c>
      <c r="F71" s="2">
        <f t="shared" si="4"/>
        <v>182416.11738759416</v>
      </c>
      <c r="G71" s="2">
        <f t="shared" si="6"/>
        <v>182102.54129735153</v>
      </c>
    </row>
    <row r="72" spans="1:7" x14ac:dyDescent="0.35">
      <c r="A72">
        <f>ROWS($A$7:A72)</f>
        <v>66</v>
      </c>
      <c r="B72" s="1">
        <f t="shared" ref="B72:B135" si="8">IFERROR(IF(Entrada&lt;&gt;" ",EDATE(G$3,A72-1)),"2")</f>
        <v>46539</v>
      </c>
      <c r="C72" s="2">
        <f t="shared" si="7"/>
        <v>1073.6432460242781</v>
      </c>
      <c r="D72" s="2">
        <f t="shared" si="3"/>
        <v>314.88265728531348</v>
      </c>
      <c r="E72" s="2">
        <f t="shared" ref="E72:E135" si="9">IFERROR(G71*$E$3/12,"")</f>
        <v>758.76058873896466</v>
      </c>
      <c r="F72" s="2">
        <f t="shared" si="4"/>
        <v>182102.54129735153</v>
      </c>
      <c r="G72" s="2">
        <f t="shared" si="6"/>
        <v>181787.65864006622</v>
      </c>
    </row>
    <row r="73" spans="1:7" x14ac:dyDescent="0.35">
      <c r="A73">
        <f>ROWS($A$7:A73)</f>
        <v>67</v>
      </c>
      <c r="B73" s="1">
        <f t="shared" si="8"/>
        <v>46569</v>
      </c>
      <c r="C73" s="2">
        <f t="shared" si="7"/>
        <v>1073.6432460242781</v>
      </c>
      <c r="D73" s="2">
        <f t="shared" ref="D73:D136" si="10">C73-E73</f>
        <v>316.19466835733556</v>
      </c>
      <c r="E73" s="2">
        <f t="shared" si="9"/>
        <v>757.44857766694258</v>
      </c>
      <c r="F73" s="2">
        <f t="shared" ref="F73:F136" si="11">G72</f>
        <v>181787.65864006622</v>
      </c>
      <c r="G73" s="2">
        <f t="shared" si="6"/>
        <v>181471.46397170887</v>
      </c>
    </row>
    <row r="74" spans="1:7" x14ac:dyDescent="0.35">
      <c r="A74">
        <f>ROWS($A$7:A74)</f>
        <v>68</v>
      </c>
      <c r="B74" s="1">
        <f t="shared" si="8"/>
        <v>46600</v>
      </c>
      <c r="C74" s="2">
        <f t="shared" si="7"/>
        <v>1073.6432460242781</v>
      </c>
      <c r="D74" s="2">
        <f t="shared" si="10"/>
        <v>317.5121461421578</v>
      </c>
      <c r="E74" s="2">
        <f t="shared" si="9"/>
        <v>756.13109988212034</v>
      </c>
      <c r="F74" s="2">
        <f t="shared" si="11"/>
        <v>181471.46397170887</v>
      </c>
      <c r="G74" s="2">
        <f t="shared" si="6"/>
        <v>181153.95182556671</v>
      </c>
    </row>
    <row r="75" spans="1:7" x14ac:dyDescent="0.35">
      <c r="A75">
        <f>ROWS($A$7:A75)</f>
        <v>69</v>
      </c>
      <c r="B75" s="1">
        <f t="shared" si="8"/>
        <v>46631</v>
      </c>
      <c r="C75" s="2">
        <f t="shared" si="7"/>
        <v>1073.6432460242781</v>
      </c>
      <c r="D75" s="2">
        <f t="shared" si="10"/>
        <v>318.83511341775011</v>
      </c>
      <c r="E75" s="2">
        <f t="shared" si="9"/>
        <v>754.80813260652803</v>
      </c>
      <c r="F75" s="2">
        <f t="shared" si="11"/>
        <v>181153.95182556671</v>
      </c>
      <c r="G75" s="2">
        <f t="shared" si="6"/>
        <v>180835.11671214894</v>
      </c>
    </row>
    <row r="76" spans="1:7" x14ac:dyDescent="0.35">
      <c r="A76">
        <f>ROWS($A$7:A76)</f>
        <v>70</v>
      </c>
      <c r="B76" s="1">
        <f t="shared" si="8"/>
        <v>46661</v>
      </c>
      <c r="C76" s="2">
        <f t="shared" si="7"/>
        <v>1073.6432460242781</v>
      </c>
      <c r="D76" s="2">
        <f t="shared" si="10"/>
        <v>320.16359305699086</v>
      </c>
      <c r="E76" s="2">
        <f t="shared" si="9"/>
        <v>753.47965296728728</v>
      </c>
      <c r="F76" s="2">
        <f t="shared" si="11"/>
        <v>180835.11671214894</v>
      </c>
      <c r="G76" s="2">
        <f t="shared" ref="G76:G139" si="12">G75-D76</f>
        <v>180514.95311909195</v>
      </c>
    </row>
    <row r="77" spans="1:7" x14ac:dyDescent="0.35">
      <c r="A77">
        <f>ROWS($A$7:A77)</f>
        <v>71</v>
      </c>
      <c r="B77" s="1">
        <f t="shared" si="8"/>
        <v>46692</v>
      </c>
      <c r="C77" s="2">
        <f t="shared" si="7"/>
        <v>1073.6432460242781</v>
      </c>
      <c r="D77" s="2">
        <f t="shared" si="10"/>
        <v>321.49760802806168</v>
      </c>
      <c r="E77" s="2">
        <f t="shared" si="9"/>
        <v>752.14563799621646</v>
      </c>
      <c r="F77" s="2">
        <f t="shared" si="11"/>
        <v>180514.95311909195</v>
      </c>
      <c r="G77" s="2">
        <f t="shared" si="12"/>
        <v>180193.45551106389</v>
      </c>
    </row>
    <row r="78" spans="1:7" x14ac:dyDescent="0.35">
      <c r="A78">
        <f>ROWS($A$7:A78)</f>
        <v>72</v>
      </c>
      <c r="B78" s="1">
        <f t="shared" si="8"/>
        <v>46722</v>
      </c>
      <c r="C78" s="2">
        <f t="shared" si="7"/>
        <v>1073.6432460242781</v>
      </c>
      <c r="D78" s="2">
        <f t="shared" si="10"/>
        <v>322.83718139484517</v>
      </c>
      <c r="E78" s="2">
        <f t="shared" si="9"/>
        <v>750.80606462943297</v>
      </c>
      <c r="F78" s="2">
        <f t="shared" si="11"/>
        <v>180193.45551106389</v>
      </c>
      <c r="G78" s="2">
        <f t="shared" si="12"/>
        <v>179870.61832966906</v>
      </c>
    </row>
    <row r="79" spans="1:7" x14ac:dyDescent="0.35">
      <c r="A79">
        <f>ROWS($A$7:A79)</f>
        <v>73</v>
      </c>
      <c r="B79" s="1">
        <f t="shared" si="8"/>
        <v>46753</v>
      </c>
      <c r="C79" s="2">
        <f t="shared" si="7"/>
        <v>1073.6432460242781</v>
      </c>
      <c r="D79" s="2">
        <f t="shared" si="10"/>
        <v>324.1823363173238</v>
      </c>
      <c r="E79" s="2">
        <f t="shared" si="9"/>
        <v>749.46090970695434</v>
      </c>
      <c r="F79" s="2">
        <f t="shared" si="11"/>
        <v>179870.61832966906</v>
      </c>
      <c r="G79" s="2">
        <f t="shared" si="12"/>
        <v>179546.43599335174</v>
      </c>
    </row>
    <row r="80" spans="1:7" x14ac:dyDescent="0.35">
      <c r="A80">
        <f>ROWS($A$7:A80)</f>
        <v>74</v>
      </c>
      <c r="B80" s="1">
        <f t="shared" si="8"/>
        <v>46784</v>
      </c>
      <c r="C80" s="2">
        <f t="shared" si="7"/>
        <v>1073.6432460242781</v>
      </c>
      <c r="D80" s="2">
        <f t="shared" si="10"/>
        <v>325.53309605197921</v>
      </c>
      <c r="E80" s="2">
        <f t="shared" si="9"/>
        <v>748.11014997229893</v>
      </c>
      <c r="F80" s="2">
        <f t="shared" si="11"/>
        <v>179546.43599335174</v>
      </c>
      <c r="G80" s="2">
        <f t="shared" si="12"/>
        <v>179220.90289729976</v>
      </c>
    </row>
    <row r="81" spans="1:7" x14ac:dyDescent="0.35">
      <c r="A81">
        <f>ROWS($A$7:A81)</f>
        <v>75</v>
      </c>
      <c r="B81" s="1">
        <f t="shared" si="8"/>
        <v>46813</v>
      </c>
      <c r="C81" s="2">
        <f t="shared" si="7"/>
        <v>1073.6432460242781</v>
      </c>
      <c r="D81" s="2">
        <f t="shared" si="10"/>
        <v>326.88948395219575</v>
      </c>
      <c r="E81" s="2">
        <f t="shared" si="9"/>
        <v>746.7537620720824</v>
      </c>
      <c r="F81" s="2">
        <f t="shared" si="11"/>
        <v>179220.90289729976</v>
      </c>
      <c r="G81" s="2">
        <f t="shared" si="12"/>
        <v>178894.01341334757</v>
      </c>
    </row>
    <row r="82" spans="1:7" x14ac:dyDescent="0.35">
      <c r="A82">
        <f>ROWS($A$7:A82)</f>
        <v>76</v>
      </c>
      <c r="B82" s="1">
        <f t="shared" si="8"/>
        <v>46844</v>
      </c>
      <c r="C82" s="2">
        <f t="shared" si="7"/>
        <v>1073.6432460242781</v>
      </c>
      <c r="D82" s="2">
        <f t="shared" si="10"/>
        <v>328.25152346866332</v>
      </c>
      <c r="E82" s="2">
        <f t="shared" si="9"/>
        <v>745.39172255561482</v>
      </c>
      <c r="F82" s="2">
        <f t="shared" si="11"/>
        <v>178894.01341334757</v>
      </c>
      <c r="G82" s="2">
        <f t="shared" si="12"/>
        <v>178565.76188987889</v>
      </c>
    </row>
    <row r="83" spans="1:7" x14ac:dyDescent="0.35">
      <c r="A83">
        <f>ROWS($A$7:A83)</f>
        <v>77</v>
      </c>
      <c r="B83" s="1">
        <f t="shared" si="8"/>
        <v>46874</v>
      </c>
      <c r="C83" s="2">
        <f t="shared" si="7"/>
        <v>1073.6432460242781</v>
      </c>
      <c r="D83" s="2">
        <f t="shared" si="10"/>
        <v>329.61923814978275</v>
      </c>
      <c r="E83" s="2">
        <f t="shared" si="9"/>
        <v>744.0240078744954</v>
      </c>
      <c r="F83" s="2">
        <f t="shared" si="11"/>
        <v>178565.76188987889</v>
      </c>
      <c r="G83" s="2">
        <f t="shared" si="12"/>
        <v>178236.14265172911</v>
      </c>
    </row>
    <row r="84" spans="1:7" x14ac:dyDescent="0.35">
      <c r="A84">
        <f>ROWS($A$7:A84)</f>
        <v>78</v>
      </c>
      <c r="B84" s="1">
        <f t="shared" si="8"/>
        <v>46905</v>
      </c>
      <c r="C84" s="2">
        <f t="shared" si="7"/>
        <v>1073.6432460242781</v>
      </c>
      <c r="D84" s="2">
        <f t="shared" si="10"/>
        <v>330.99265164207338</v>
      </c>
      <c r="E84" s="2">
        <f t="shared" si="9"/>
        <v>742.65059438220476</v>
      </c>
      <c r="F84" s="2">
        <f t="shared" si="11"/>
        <v>178236.14265172911</v>
      </c>
      <c r="G84" s="2">
        <f t="shared" si="12"/>
        <v>177905.15000008704</v>
      </c>
    </row>
    <row r="85" spans="1:7" x14ac:dyDescent="0.35">
      <c r="A85">
        <f>ROWS($A$7:A85)</f>
        <v>79</v>
      </c>
      <c r="B85" s="1">
        <f t="shared" si="8"/>
        <v>46935</v>
      </c>
      <c r="C85" s="2">
        <f t="shared" si="7"/>
        <v>1073.6432460242781</v>
      </c>
      <c r="D85" s="2">
        <f t="shared" si="10"/>
        <v>332.3717876905821</v>
      </c>
      <c r="E85" s="2">
        <f t="shared" si="9"/>
        <v>741.27145833369605</v>
      </c>
      <c r="F85" s="2">
        <f t="shared" si="11"/>
        <v>177905.15000008704</v>
      </c>
      <c r="G85" s="2">
        <f t="shared" si="12"/>
        <v>177572.77821239646</v>
      </c>
    </row>
    <row r="86" spans="1:7" x14ac:dyDescent="0.35">
      <c r="A86">
        <f>ROWS($A$7:A86)</f>
        <v>80</v>
      </c>
      <c r="B86" s="1">
        <f t="shared" si="8"/>
        <v>46966</v>
      </c>
      <c r="C86" s="2">
        <f t="shared" si="7"/>
        <v>1073.6432460242781</v>
      </c>
      <c r="D86" s="2">
        <f t="shared" si="10"/>
        <v>333.75667013929285</v>
      </c>
      <c r="E86" s="2">
        <f t="shared" si="9"/>
        <v>739.88657588498529</v>
      </c>
      <c r="F86" s="2">
        <f t="shared" si="11"/>
        <v>177572.77821239646</v>
      </c>
      <c r="G86" s="2">
        <f t="shared" si="12"/>
        <v>177239.02154225716</v>
      </c>
    </row>
    <row r="87" spans="1:7" x14ac:dyDescent="0.35">
      <c r="A87">
        <f>ROWS($A$7:A87)</f>
        <v>81</v>
      </c>
      <c r="B87" s="1">
        <f t="shared" si="8"/>
        <v>46997</v>
      </c>
      <c r="C87" s="2">
        <f t="shared" si="7"/>
        <v>1073.6432460242781</v>
      </c>
      <c r="D87" s="2">
        <f t="shared" si="10"/>
        <v>335.14732293153986</v>
      </c>
      <c r="E87" s="2">
        <f t="shared" si="9"/>
        <v>738.49592309273828</v>
      </c>
      <c r="F87" s="2">
        <f t="shared" si="11"/>
        <v>177239.02154225716</v>
      </c>
      <c r="G87" s="2">
        <f t="shared" si="12"/>
        <v>176903.87421932563</v>
      </c>
    </row>
    <row r="88" spans="1:7" x14ac:dyDescent="0.35">
      <c r="A88">
        <f>ROWS($A$7:A88)</f>
        <v>82</v>
      </c>
      <c r="B88" s="1">
        <f t="shared" si="8"/>
        <v>47027</v>
      </c>
      <c r="C88" s="2">
        <f t="shared" si="7"/>
        <v>1073.6432460242781</v>
      </c>
      <c r="D88" s="2">
        <f t="shared" si="10"/>
        <v>336.54377011042141</v>
      </c>
      <c r="E88" s="2">
        <f t="shared" si="9"/>
        <v>737.09947591385674</v>
      </c>
      <c r="F88" s="2">
        <f t="shared" si="11"/>
        <v>176903.87421932563</v>
      </c>
      <c r="G88" s="2">
        <f t="shared" si="12"/>
        <v>176567.33044921522</v>
      </c>
    </row>
    <row r="89" spans="1:7" x14ac:dyDescent="0.35">
      <c r="A89">
        <f>ROWS($A$7:A89)</f>
        <v>83</v>
      </c>
      <c r="B89" s="1">
        <f t="shared" si="8"/>
        <v>47058</v>
      </c>
      <c r="C89" s="2">
        <f t="shared" si="7"/>
        <v>1073.6432460242781</v>
      </c>
      <c r="D89" s="2">
        <f t="shared" si="10"/>
        <v>337.94603581921467</v>
      </c>
      <c r="E89" s="2">
        <f t="shared" si="9"/>
        <v>735.69721020506347</v>
      </c>
      <c r="F89" s="2">
        <f t="shared" si="11"/>
        <v>176567.33044921522</v>
      </c>
      <c r="G89" s="2">
        <f t="shared" si="12"/>
        <v>176229.38441339601</v>
      </c>
    </row>
    <row r="90" spans="1:7" x14ac:dyDescent="0.35">
      <c r="A90">
        <f>ROWS($A$7:A90)</f>
        <v>84</v>
      </c>
      <c r="B90" s="1">
        <f t="shared" si="8"/>
        <v>47088</v>
      </c>
      <c r="C90" s="2">
        <f t="shared" si="7"/>
        <v>1073.6432460242781</v>
      </c>
      <c r="D90" s="2">
        <f t="shared" si="10"/>
        <v>339.3541443017948</v>
      </c>
      <c r="E90" s="2">
        <f t="shared" si="9"/>
        <v>734.28910172248334</v>
      </c>
      <c r="F90" s="2">
        <f t="shared" si="11"/>
        <v>176229.38441339601</v>
      </c>
      <c r="G90" s="2">
        <f t="shared" si="12"/>
        <v>175890.03026909422</v>
      </c>
    </row>
    <row r="91" spans="1:7" x14ac:dyDescent="0.35">
      <c r="A91">
        <f>ROWS($A$7:A91)</f>
        <v>85</v>
      </c>
      <c r="B91" s="1">
        <f t="shared" si="8"/>
        <v>47119</v>
      </c>
      <c r="C91" s="2">
        <f t="shared" si="7"/>
        <v>1073.6432460242781</v>
      </c>
      <c r="D91" s="2">
        <f t="shared" si="10"/>
        <v>340.76811990305214</v>
      </c>
      <c r="E91" s="2">
        <f t="shared" si="9"/>
        <v>732.875126121226</v>
      </c>
      <c r="F91" s="2">
        <f t="shared" si="11"/>
        <v>175890.03026909422</v>
      </c>
      <c r="G91" s="2">
        <f t="shared" si="12"/>
        <v>175549.26214919117</v>
      </c>
    </row>
    <row r="92" spans="1:7" x14ac:dyDescent="0.35">
      <c r="A92">
        <f>ROWS($A$7:A92)</f>
        <v>86</v>
      </c>
      <c r="B92" s="1">
        <f t="shared" si="8"/>
        <v>47150</v>
      </c>
      <c r="C92" s="2">
        <f t="shared" si="7"/>
        <v>1073.6432460242781</v>
      </c>
      <c r="D92" s="2">
        <f t="shared" si="10"/>
        <v>342.187987069315</v>
      </c>
      <c r="E92" s="2">
        <f t="shared" si="9"/>
        <v>731.45525895496314</v>
      </c>
      <c r="F92" s="2">
        <f t="shared" si="11"/>
        <v>175549.26214919117</v>
      </c>
      <c r="G92" s="2">
        <f t="shared" si="12"/>
        <v>175207.07416212186</v>
      </c>
    </row>
    <row r="93" spans="1:7" x14ac:dyDescent="0.35">
      <c r="A93">
        <f>ROWS($A$7:A93)</f>
        <v>87</v>
      </c>
      <c r="B93" s="1">
        <f t="shared" si="8"/>
        <v>47178</v>
      </c>
      <c r="C93" s="2">
        <f t="shared" si="7"/>
        <v>1073.6432460242781</v>
      </c>
      <c r="D93" s="2">
        <f t="shared" si="10"/>
        <v>343.61377034877034</v>
      </c>
      <c r="E93" s="2">
        <f t="shared" si="9"/>
        <v>730.0294756755078</v>
      </c>
      <c r="F93" s="2">
        <f t="shared" si="11"/>
        <v>175207.07416212186</v>
      </c>
      <c r="G93" s="2">
        <f t="shared" si="12"/>
        <v>174863.46039177309</v>
      </c>
    </row>
    <row r="94" spans="1:7" x14ac:dyDescent="0.35">
      <c r="A94">
        <f>ROWS($A$7:A94)</f>
        <v>88</v>
      </c>
      <c r="B94" s="1">
        <f t="shared" si="8"/>
        <v>47209</v>
      </c>
      <c r="C94" s="2">
        <f t="shared" si="7"/>
        <v>1073.6432460242781</v>
      </c>
      <c r="D94" s="2">
        <f t="shared" si="10"/>
        <v>345.04549439189032</v>
      </c>
      <c r="E94" s="2">
        <f t="shared" si="9"/>
        <v>728.59775163238783</v>
      </c>
      <c r="F94" s="2">
        <f t="shared" si="11"/>
        <v>174863.46039177309</v>
      </c>
      <c r="G94" s="2">
        <f t="shared" si="12"/>
        <v>174518.41489738118</v>
      </c>
    </row>
    <row r="95" spans="1:7" x14ac:dyDescent="0.35">
      <c r="A95">
        <f>ROWS($A$7:A95)</f>
        <v>89</v>
      </c>
      <c r="B95" s="1">
        <f t="shared" si="8"/>
        <v>47239</v>
      </c>
      <c r="C95" s="2">
        <f t="shared" si="7"/>
        <v>1073.6432460242781</v>
      </c>
      <c r="D95" s="2">
        <f t="shared" si="10"/>
        <v>346.48318395185652</v>
      </c>
      <c r="E95" s="2">
        <f t="shared" si="9"/>
        <v>727.16006207242162</v>
      </c>
      <c r="F95" s="2">
        <f t="shared" si="11"/>
        <v>174518.41489738118</v>
      </c>
      <c r="G95" s="2">
        <f t="shared" si="12"/>
        <v>174171.93171342934</v>
      </c>
    </row>
    <row r="96" spans="1:7" x14ac:dyDescent="0.35">
      <c r="A96">
        <f>ROWS($A$7:A96)</f>
        <v>90</v>
      </c>
      <c r="B96" s="1">
        <f t="shared" si="8"/>
        <v>47270</v>
      </c>
      <c r="C96" s="2">
        <f t="shared" si="7"/>
        <v>1073.6432460242781</v>
      </c>
      <c r="D96" s="2">
        <f t="shared" si="10"/>
        <v>347.9268638849893</v>
      </c>
      <c r="E96" s="2">
        <f t="shared" si="9"/>
        <v>725.71638213928884</v>
      </c>
      <c r="F96" s="2">
        <f t="shared" si="11"/>
        <v>174171.93171342934</v>
      </c>
      <c r="G96" s="2">
        <f t="shared" si="12"/>
        <v>173824.00484954435</v>
      </c>
    </row>
    <row r="97" spans="1:7" x14ac:dyDescent="0.35">
      <c r="A97">
        <f>ROWS($A$7:A97)</f>
        <v>91</v>
      </c>
      <c r="B97" s="1">
        <f t="shared" si="8"/>
        <v>47300</v>
      </c>
      <c r="C97" s="2">
        <f t="shared" si="7"/>
        <v>1073.6432460242781</v>
      </c>
      <c r="D97" s="2">
        <f t="shared" si="10"/>
        <v>349.37655915117659</v>
      </c>
      <c r="E97" s="2">
        <f t="shared" si="9"/>
        <v>724.26668687310155</v>
      </c>
      <c r="F97" s="2">
        <f t="shared" si="11"/>
        <v>173824.00484954435</v>
      </c>
      <c r="G97" s="2">
        <f t="shared" si="12"/>
        <v>173474.62829039316</v>
      </c>
    </row>
    <row r="98" spans="1:7" x14ac:dyDescent="0.35">
      <c r="A98">
        <f>ROWS($A$7:A98)</f>
        <v>92</v>
      </c>
      <c r="B98" s="1">
        <f t="shared" si="8"/>
        <v>47331</v>
      </c>
      <c r="C98" s="2">
        <f t="shared" si="7"/>
        <v>1073.6432460242781</v>
      </c>
      <c r="D98" s="2">
        <f t="shared" si="10"/>
        <v>350.83229481430669</v>
      </c>
      <c r="E98" s="2">
        <f t="shared" si="9"/>
        <v>722.81095120997145</v>
      </c>
      <c r="F98" s="2">
        <f t="shared" si="11"/>
        <v>173474.62829039316</v>
      </c>
      <c r="G98" s="2">
        <f t="shared" si="12"/>
        <v>173123.79599557884</v>
      </c>
    </row>
    <row r="99" spans="1:7" x14ac:dyDescent="0.35">
      <c r="A99">
        <f>ROWS($A$7:A99)</f>
        <v>93</v>
      </c>
      <c r="B99" s="1">
        <f t="shared" si="8"/>
        <v>47362</v>
      </c>
      <c r="C99" s="2">
        <f t="shared" si="7"/>
        <v>1073.6432460242781</v>
      </c>
      <c r="D99" s="2">
        <f t="shared" si="10"/>
        <v>352.29409604269961</v>
      </c>
      <c r="E99" s="2">
        <f t="shared" si="9"/>
        <v>721.34914998157853</v>
      </c>
      <c r="F99" s="2">
        <f t="shared" si="11"/>
        <v>173123.79599557884</v>
      </c>
      <c r="G99" s="2">
        <f t="shared" si="12"/>
        <v>172771.50189953615</v>
      </c>
    </row>
    <row r="100" spans="1:7" x14ac:dyDescent="0.35">
      <c r="A100">
        <f>ROWS($A$7:A100)</f>
        <v>94</v>
      </c>
      <c r="B100" s="1">
        <f t="shared" si="8"/>
        <v>47392</v>
      </c>
      <c r="C100" s="2">
        <f t="shared" si="7"/>
        <v>1073.6432460242781</v>
      </c>
      <c r="D100" s="2">
        <f t="shared" si="10"/>
        <v>353.76198810954418</v>
      </c>
      <c r="E100" s="2">
        <f t="shared" si="9"/>
        <v>719.88125791473396</v>
      </c>
      <c r="F100" s="2">
        <f t="shared" si="11"/>
        <v>172771.50189953615</v>
      </c>
      <c r="G100" s="2">
        <f t="shared" si="12"/>
        <v>172417.73991142662</v>
      </c>
    </row>
    <row r="101" spans="1:7" x14ac:dyDescent="0.35">
      <c r="A101">
        <f>ROWS($A$7:A101)</f>
        <v>95</v>
      </c>
      <c r="B101" s="1">
        <f t="shared" si="8"/>
        <v>47423</v>
      </c>
      <c r="C101" s="2">
        <f t="shared" si="7"/>
        <v>1073.6432460242781</v>
      </c>
      <c r="D101" s="2">
        <f t="shared" si="10"/>
        <v>355.23599639333395</v>
      </c>
      <c r="E101" s="2">
        <f t="shared" si="9"/>
        <v>718.40724963094419</v>
      </c>
      <c r="F101" s="2">
        <f t="shared" si="11"/>
        <v>172417.73991142662</v>
      </c>
      <c r="G101" s="2">
        <f t="shared" si="12"/>
        <v>172062.50391503327</v>
      </c>
    </row>
    <row r="102" spans="1:7" x14ac:dyDescent="0.35">
      <c r="A102">
        <f>ROWS($A$7:A102)</f>
        <v>96</v>
      </c>
      <c r="B102" s="1">
        <f t="shared" si="8"/>
        <v>47453</v>
      </c>
      <c r="C102" s="2">
        <f t="shared" si="7"/>
        <v>1073.6432460242781</v>
      </c>
      <c r="D102" s="2">
        <f t="shared" si="10"/>
        <v>356.71614637830623</v>
      </c>
      <c r="E102" s="2">
        <f t="shared" si="9"/>
        <v>716.92709964597191</v>
      </c>
      <c r="F102" s="2">
        <f t="shared" si="11"/>
        <v>172062.50391503327</v>
      </c>
      <c r="G102" s="2">
        <f t="shared" si="12"/>
        <v>171705.78776865496</v>
      </c>
    </row>
    <row r="103" spans="1:7" x14ac:dyDescent="0.35">
      <c r="A103">
        <f>ROWS($A$7:A103)</f>
        <v>97</v>
      </c>
      <c r="B103" s="1">
        <f t="shared" si="8"/>
        <v>47484</v>
      </c>
      <c r="C103" s="2">
        <f t="shared" si="7"/>
        <v>1073.6432460242781</v>
      </c>
      <c r="D103" s="2">
        <f t="shared" si="10"/>
        <v>358.20246365488254</v>
      </c>
      <c r="E103" s="2">
        <f t="shared" si="9"/>
        <v>715.44078236939561</v>
      </c>
      <c r="F103" s="2">
        <f t="shared" si="11"/>
        <v>171705.78776865496</v>
      </c>
      <c r="G103" s="2">
        <f t="shared" si="12"/>
        <v>171347.58530500007</v>
      </c>
    </row>
    <row r="104" spans="1:7" x14ac:dyDescent="0.35">
      <c r="A104">
        <f>ROWS($A$7:A104)</f>
        <v>98</v>
      </c>
      <c r="B104" s="1">
        <f t="shared" si="8"/>
        <v>47515</v>
      </c>
      <c r="C104" s="2">
        <f t="shared" si="7"/>
        <v>1073.6432460242781</v>
      </c>
      <c r="D104" s="2">
        <f t="shared" si="10"/>
        <v>359.69497392011124</v>
      </c>
      <c r="E104" s="2">
        <f t="shared" si="9"/>
        <v>713.9482721041669</v>
      </c>
      <c r="F104" s="2">
        <f t="shared" si="11"/>
        <v>171347.58530500007</v>
      </c>
      <c r="G104" s="2">
        <f t="shared" si="12"/>
        <v>170987.89033107995</v>
      </c>
    </row>
    <row r="105" spans="1:7" x14ac:dyDescent="0.35">
      <c r="A105">
        <f>ROWS($A$7:A105)</f>
        <v>99</v>
      </c>
      <c r="B105" s="1">
        <f t="shared" si="8"/>
        <v>47543</v>
      </c>
      <c r="C105" s="2">
        <f t="shared" si="7"/>
        <v>1073.6432460242781</v>
      </c>
      <c r="D105" s="2">
        <f t="shared" si="10"/>
        <v>361.19370297811167</v>
      </c>
      <c r="E105" s="2">
        <f t="shared" si="9"/>
        <v>712.44954304616647</v>
      </c>
      <c r="F105" s="2">
        <f t="shared" si="11"/>
        <v>170987.89033107995</v>
      </c>
      <c r="G105" s="2">
        <f t="shared" si="12"/>
        <v>170626.69662810184</v>
      </c>
    </row>
    <row r="106" spans="1:7" x14ac:dyDescent="0.35">
      <c r="A106">
        <f>ROWS($A$7:A106)</f>
        <v>100</v>
      </c>
      <c r="B106" s="1">
        <f t="shared" si="8"/>
        <v>47574</v>
      </c>
      <c r="C106" s="2">
        <f t="shared" si="7"/>
        <v>1073.6432460242781</v>
      </c>
      <c r="D106" s="2">
        <f t="shared" si="10"/>
        <v>362.69867674052045</v>
      </c>
      <c r="E106" s="2">
        <f t="shared" si="9"/>
        <v>710.94456928375769</v>
      </c>
      <c r="F106" s="2">
        <f t="shared" si="11"/>
        <v>170626.69662810184</v>
      </c>
      <c r="G106" s="2">
        <f t="shared" si="12"/>
        <v>170263.99795136132</v>
      </c>
    </row>
    <row r="107" spans="1:7" x14ac:dyDescent="0.35">
      <c r="A107">
        <f>ROWS($A$7:A107)</f>
        <v>101</v>
      </c>
      <c r="B107" s="1">
        <f t="shared" si="8"/>
        <v>47604</v>
      </c>
      <c r="C107" s="2">
        <f t="shared" si="7"/>
        <v>1073.6432460242781</v>
      </c>
      <c r="D107" s="2">
        <f t="shared" si="10"/>
        <v>364.20992122693917</v>
      </c>
      <c r="E107" s="2">
        <f t="shared" si="9"/>
        <v>709.43332479733897</v>
      </c>
      <c r="F107" s="2">
        <f t="shared" si="11"/>
        <v>170263.99795136132</v>
      </c>
      <c r="G107" s="2">
        <f t="shared" si="12"/>
        <v>169899.78803013437</v>
      </c>
    </row>
    <row r="108" spans="1:7" x14ac:dyDescent="0.35">
      <c r="A108">
        <f>ROWS($A$7:A108)</f>
        <v>102</v>
      </c>
      <c r="B108" s="1">
        <f t="shared" si="8"/>
        <v>47635</v>
      </c>
      <c r="C108" s="2">
        <f t="shared" si="7"/>
        <v>1073.6432460242781</v>
      </c>
      <c r="D108" s="2">
        <f t="shared" si="10"/>
        <v>365.72746256538494</v>
      </c>
      <c r="E108" s="2">
        <f t="shared" si="9"/>
        <v>707.9157834588932</v>
      </c>
      <c r="F108" s="2">
        <f t="shared" si="11"/>
        <v>169899.78803013437</v>
      </c>
      <c r="G108" s="2">
        <f t="shared" si="12"/>
        <v>169534.06056756899</v>
      </c>
    </row>
    <row r="109" spans="1:7" x14ac:dyDescent="0.35">
      <c r="A109">
        <f>ROWS($A$7:A109)</f>
        <v>103</v>
      </c>
      <c r="B109" s="1">
        <f t="shared" si="8"/>
        <v>47665</v>
      </c>
      <c r="C109" s="2">
        <f t="shared" si="7"/>
        <v>1073.6432460242781</v>
      </c>
      <c r="D109" s="2">
        <f t="shared" si="10"/>
        <v>367.2513269927407</v>
      </c>
      <c r="E109" s="2">
        <f t="shared" si="9"/>
        <v>706.39191903153744</v>
      </c>
      <c r="F109" s="2">
        <f t="shared" si="11"/>
        <v>169534.06056756899</v>
      </c>
      <c r="G109" s="2">
        <f t="shared" si="12"/>
        <v>169166.80924057626</v>
      </c>
    </row>
    <row r="110" spans="1:7" x14ac:dyDescent="0.35">
      <c r="A110">
        <f>ROWS($A$7:A110)</f>
        <v>104</v>
      </c>
      <c r="B110" s="1">
        <f t="shared" si="8"/>
        <v>47696</v>
      </c>
      <c r="C110" s="2">
        <f t="shared" si="7"/>
        <v>1073.6432460242781</v>
      </c>
      <c r="D110" s="2">
        <f t="shared" si="10"/>
        <v>368.78154085521044</v>
      </c>
      <c r="E110" s="2">
        <f t="shared" si="9"/>
        <v>704.8617051690677</v>
      </c>
      <c r="F110" s="2">
        <f t="shared" si="11"/>
        <v>169166.80924057626</v>
      </c>
      <c r="G110" s="2">
        <f t="shared" si="12"/>
        <v>168798.02769972105</v>
      </c>
    </row>
    <row r="111" spans="1:7" x14ac:dyDescent="0.35">
      <c r="A111">
        <f>ROWS($A$7:A111)</f>
        <v>105</v>
      </c>
      <c r="B111" s="1">
        <f t="shared" si="8"/>
        <v>47727</v>
      </c>
      <c r="C111" s="2">
        <f t="shared" si="7"/>
        <v>1073.6432460242781</v>
      </c>
      <c r="D111" s="2">
        <f t="shared" si="10"/>
        <v>370.31813060877369</v>
      </c>
      <c r="E111" s="2">
        <f t="shared" si="9"/>
        <v>703.32511541550446</v>
      </c>
      <c r="F111" s="2">
        <f t="shared" si="11"/>
        <v>168798.02769972105</v>
      </c>
      <c r="G111" s="2">
        <f t="shared" si="12"/>
        <v>168427.70956911228</v>
      </c>
    </row>
    <row r="112" spans="1:7" x14ac:dyDescent="0.35">
      <c r="A112">
        <f>ROWS($A$7:A112)</f>
        <v>106</v>
      </c>
      <c r="B112" s="1">
        <f t="shared" si="8"/>
        <v>47757</v>
      </c>
      <c r="C112" s="2">
        <f t="shared" si="7"/>
        <v>1073.6432460242781</v>
      </c>
      <c r="D112" s="2">
        <f t="shared" si="10"/>
        <v>371.86112281964358</v>
      </c>
      <c r="E112" s="2">
        <f t="shared" si="9"/>
        <v>701.78212320463456</v>
      </c>
      <c r="F112" s="2">
        <f t="shared" si="11"/>
        <v>168427.70956911228</v>
      </c>
      <c r="G112" s="2">
        <f t="shared" si="12"/>
        <v>168055.84844629263</v>
      </c>
    </row>
    <row r="113" spans="1:7" x14ac:dyDescent="0.35">
      <c r="A113">
        <f>ROWS($A$7:A113)</f>
        <v>107</v>
      </c>
      <c r="B113" s="1">
        <f t="shared" si="8"/>
        <v>47788</v>
      </c>
      <c r="C113" s="2">
        <f t="shared" si="7"/>
        <v>1073.6432460242781</v>
      </c>
      <c r="D113" s="2">
        <f t="shared" si="10"/>
        <v>373.41054416472559</v>
      </c>
      <c r="E113" s="2">
        <f t="shared" si="9"/>
        <v>700.23270185955255</v>
      </c>
      <c r="F113" s="2">
        <f t="shared" si="11"/>
        <v>168055.84844629263</v>
      </c>
      <c r="G113" s="2">
        <f t="shared" si="12"/>
        <v>167682.43790212792</v>
      </c>
    </row>
    <row r="114" spans="1:7" x14ac:dyDescent="0.35">
      <c r="A114">
        <f>ROWS($A$7:A114)</f>
        <v>108</v>
      </c>
      <c r="B114" s="1">
        <f t="shared" si="8"/>
        <v>47818</v>
      </c>
      <c r="C114" s="2">
        <f t="shared" si="7"/>
        <v>1073.6432460242781</v>
      </c>
      <c r="D114" s="2">
        <f t="shared" si="10"/>
        <v>374.96642143207839</v>
      </c>
      <c r="E114" s="2">
        <f t="shared" si="9"/>
        <v>698.67682459219975</v>
      </c>
      <c r="F114" s="2">
        <f t="shared" si="11"/>
        <v>167682.43790212792</v>
      </c>
      <c r="G114" s="2">
        <f t="shared" si="12"/>
        <v>167307.47148069585</v>
      </c>
    </row>
    <row r="115" spans="1:7" x14ac:dyDescent="0.35">
      <c r="A115">
        <f>ROWS($A$7:A115)</f>
        <v>109</v>
      </c>
      <c r="B115" s="1">
        <f t="shared" si="8"/>
        <v>47849</v>
      </c>
      <c r="C115" s="2">
        <f t="shared" si="7"/>
        <v>1073.6432460242781</v>
      </c>
      <c r="D115" s="2">
        <f t="shared" si="10"/>
        <v>376.52878152137873</v>
      </c>
      <c r="E115" s="2">
        <f t="shared" si="9"/>
        <v>697.11446450289941</v>
      </c>
      <c r="F115" s="2">
        <f t="shared" si="11"/>
        <v>167307.47148069585</v>
      </c>
      <c r="G115" s="2">
        <f t="shared" si="12"/>
        <v>166930.94269917448</v>
      </c>
    </row>
    <row r="116" spans="1:7" x14ac:dyDescent="0.35">
      <c r="A116">
        <f>ROWS($A$7:A116)</f>
        <v>110</v>
      </c>
      <c r="B116" s="1">
        <f t="shared" si="8"/>
        <v>47880</v>
      </c>
      <c r="C116" s="2">
        <f t="shared" si="7"/>
        <v>1073.6432460242781</v>
      </c>
      <c r="D116" s="2">
        <f t="shared" si="10"/>
        <v>378.0976514443845</v>
      </c>
      <c r="E116" s="2">
        <f t="shared" si="9"/>
        <v>695.54559457989365</v>
      </c>
      <c r="F116" s="2">
        <f t="shared" si="11"/>
        <v>166930.94269917448</v>
      </c>
      <c r="G116" s="2">
        <f t="shared" si="12"/>
        <v>166552.84504773011</v>
      </c>
    </row>
    <row r="117" spans="1:7" x14ac:dyDescent="0.35">
      <c r="A117">
        <f>ROWS($A$7:A117)</f>
        <v>111</v>
      </c>
      <c r="B117" s="1">
        <f t="shared" si="8"/>
        <v>47908</v>
      </c>
      <c r="C117" s="2">
        <f t="shared" si="7"/>
        <v>1073.6432460242781</v>
      </c>
      <c r="D117" s="2">
        <f t="shared" si="10"/>
        <v>379.67305832540262</v>
      </c>
      <c r="E117" s="2">
        <f t="shared" si="9"/>
        <v>693.97018769887552</v>
      </c>
      <c r="F117" s="2">
        <f t="shared" si="11"/>
        <v>166552.84504773011</v>
      </c>
      <c r="G117" s="2">
        <f t="shared" si="12"/>
        <v>166173.17198940471</v>
      </c>
    </row>
    <row r="118" spans="1:7" x14ac:dyDescent="0.35">
      <c r="A118">
        <f>ROWS($A$7:A118)</f>
        <v>112</v>
      </c>
      <c r="B118" s="1">
        <f t="shared" si="8"/>
        <v>47939</v>
      </c>
      <c r="C118" s="2">
        <f t="shared" si="7"/>
        <v>1073.6432460242781</v>
      </c>
      <c r="D118" s="2">
        <f t="shared" si="10"/>
        <v>381.25502940175841</v>
      </c>
      <c r="E118" s="2">
        <f t="shared" si="9"/>
        <v>692.38821662251974</v>
      </c>
      <c r="F118" s="2">
        <f t="shared" si="11"/>
        <v>166173.17198940471</v>
      </c>
      <c r="G118" s="2">
        <f t="shared" si="12"/>
        <v>165791.91696000294</v>
      </c>
    </row>
    <row r="119" spans="1:7" x14ac:dyDescent="0.35">
      <c r="A119">
        <f>ROWS($A$7:A119)</f>
        <v>113</v>
      </c>
      <c r="B119" s="1">
        <f t="shared" si="8"/>
        <v>47969</v>
      </c>
      <c r="C119" s="2">
        <f t="shared" si="7"/>
        <v>1073.6432460242781</v>
      </c>
      <c r="D119" s="2">
        <f t="shared" si="10"/>
        <v>382.84359202426583</v>
      </c>
      <c r="E119" s="2">
        <f t="shared" si="9"/>
        <v>690.79965400001231</v>
      </c>
      <c r="F119" s="2">
        <f t="shared" si="11"/>
        <v>165791.91696000294</v>
      </c>
      <c r="G119" s="2">
        <f t="shared" si="12"/>
        <v>165409.07336797868</v>
      </c>
    </row>
    <row r="120" spans="1:7" x14ac:dyDescent="0.35">
      <c r="A120">
        <f>ROWS($A$7:A120)</f>
        <v>114</v>
      </c>
      <c r="B120" s="1">
        <f t="shared" si="8"/>
        <v>48000</v>
      </c>
      <c r="C120" s="2">
        <f t="shared" si="7"/>
        <v>1073.6432460242781</v>
      </c>
      <c r="D120" s="2">
        <f t="shared" si="10"/>
        <v>384.43877365770038</v>
      </c>
      <c r="E120" s="2">
        <f t="shared" si="9"/>
        <v>689.20447236657776</v>
      </c>
      <c r="F120" s="2">
        <f t="shared" si="11"/>
        <v>165409.07336797868</v>
      </c>
      <c r="G120" s="2">
        <f t="shared" si="12"/>
        <v>165024.63459432099</v>
      </c>
    </row>
    <row r="121" spans="1:7" x14ac:dyDescent="0.35">
      <c r="A121">
        <f>ROWS($A$7:A121)</f>
        <v>115</v>
      </c>
      <c r="B121" s="1">
        <f t="shared" si="8"/>
        <v>48030</v>
      </c>
      <c r="C121" s="2">
        <f t="shared" si="7"/>
        <v>1073.6432460242781</v>
      </c>
      <c r="D121" s="2">
        <f t="shared" si="10"/>
        <v>386.04060188127403</v>
      </c>
      <c r="E121" s="2">
        <f t="shared" si="9"/>
        <v>687.60264414300411</v>
      </c>
      <c r="F121" s="2">
        <f t="shared" si="11"/>
        <v>165024.63459432099</v>
      </c>
      <c r="G121" s="2">
        <f t="shared" si="12"/>
        <v>164638.59399243971</v>
      </c>
    </row>
    <row r="122" spans="1:7" x14ac:dyDescent="0.35">
      <c r="A122">
        <f>ROWS($A$7:A122)</f>
        <v>116</v>
      </c>
      <c r="B122" s="1">
        <f t="shared" si="8"/>
        <v>48061</v>
      </c>
      <c r="C122" s="2">
        <f t="shared" si="7"/>
        <v>1073.6432460242781</v>
      </c>
      <c r="D122" s="2">
        <f t="shared" si="10"/>
        <v>387.64910438911272</v>
      </c>
      <c r="E122" s="2">
        <f t="shared" si="9"/>
        <v>685.99414163516542</v>
      </c>
      <c r="F122" s="2">
        <f t="shared" si="11"/>
        <v>164638.59399243971</v>
      </c>
      <c r="G122" s="2">
        <f t="shared" si="12"/>
        <v>164250.94488805061</v>
      </c>
    </row>
    <row r="123" spans="1:7" x14ac:dyDescent="0.35">
      <c r="A123">
        <f>ROWS($A$7:A123)</f>
        <v>117</v>
      </c>
      <c r="B123" s="1">
        <f t="shared" si="8"/>
        <v>48092</v>
      </c>
      <c r="C123" s="2">
        <f t="shared" si="7"/>
        <v>1073.6432460242781</v>
      </c>
      <c r="D123" s="2">
        <f t="shared" si="10"/>
        <v>389.26430899073387</v>
      </c>
      <c r="E123" s="2">
        <f t="shared" si="9"/>
        <v>684.37893703354428</v>
      </c>
      <c r="F123" s="2">
        <f t="shared" si="11"/>
        <v>164250.94488805061</v>
      </c>
      <c r="G123" s="2">
        <f t="shared" si="12"/>
        <v>163861.68057905987</v>
      </c>
    </row>
    <row r="124" spans="1:7" x14ac:dyDescent="0.35">
      <c r="A124">
        <f>ROWS($A$7:A124)</f>
        <v>118</v>
      </c>
      <c r="B124" s="1">
        <f t="shared" si="8"/>
        <v>48122</v>
      </c>
      <c r="C124" s="2">
        <f t="shared" si="7"/>
        <v>1073.6432460242781</v>
      </c>
      <c r="D124" s="2">
        <f t="shared" si="10"/>
        <v>390.8862436115287</v>
      </c>
      <c r="E124" s="2">
        <f t="shared" si="9"/>
        <v>682.75700241274944</v>
      </c>
      <c r="F124" s="2">
        <f t="shared" si="11"/>
        <v>163861.68057905987</v>
      </c>
      <c r="G124" s="2">
        <f t="shared" si="12"/>
        <v>163470.79433544836</v>
      </c>
    </row>
    <row r="125" spans="1:7" x14ac:dyDescent="0.35">
      <c r="A125">
        <f>ROWS($A$7:A125)</f>
        <v>119</v>
      </c>
      <c r="B125" s="1">
        <f t="shared" si="8"/>
        <v>48153</v>
      </c>
      <c r="C125" s="2">
        <f t="shared" si="7"/>
        <v>1073.6432460242781</v>
      </c>
      <c r="D125" s="2">
        <f t="shared" si="10"/>
        <v>392.5149362932433</v>
      </c>
      <c r="E125" s="2">
        <f t="shared" si="9"/>
        <v>681.12830973103485</v>
      </c>
      <c r="F125" s="2">
        <f t="shared" si="11"/>
        <v>163470.79433544836</v>
      </c>
      <c r="G125" s="2">
        <f t="shared" si="12"/>
        <v>163078.27939915512</v>
      </c>
    </row>
    <row r="126" spans="1:7" x14ac:dyDescent="0.35">
      <c r="A126">
        <f>ROWS($A$7:A126)</f>
        <v>120</v>
      </c>
      <c r="B126" s="1">
        <f t="shared" si="8"/>
        <v>48183</v>
      </c>
      <c r="C126" s="2">
        <f t="shared" si="7"/>
        <v>1073.6432460242781</v>
      </c>
      <c r="D126" s="2">
        <f t="shared" si="10"/>
        <v>394.15041519446515</v>
      </c>
      <c r="E126" s="2">
        <f t="shared" si="9"/>
        <v>679.49283082981299</v>
      </c>
      <c r="F126" s="2">
        <f t="shared" si="11"/>
        <v>163078.27939915512</v>
      </c>
      <c r="G126" s="2">
        <f t="shared" si="12"/>
        <v>162684.12898396066</v>
      </c>
    </row>
    <row r="127" spans="1:7" x14ac:dyDescent="0.35">
      <c r="A127">
        <f>ROWS($A$7:A127)</f>
        <v>121</v>
      </c>
      <c r="B127" s="1">
        <f t="shared" si="8"/>
        <v>48214</v>
      </c>
      <c r="C127" s="2">
        <f t="shared" si="7"/>
        <v>1073.6432460242781</v>
      </c>
      <c r="D127" s="2">
        <f t="shared" si="10"/>
        <v>395.79270859110864</v>
      </c>
      <c r="E127" s="2">
        <f t="shared" si="9"/>
        <v>677.85053743316951</v>
      </c>
      <c r="F127" s="2">
        <f t="shared" si="11"/>
        <v>162684.12898396066</v>
      </c>
      <c r="G127" s="2">
        <f t="shared" si="12"/>
        <v>162288.33627536954</v>
      </c>
    </row>
    <row r="128" spans="1:7" x14ac:dyDescent="0.35">
      <c r="A128">
        <f>ROWS($A$7:A128)</f>
        <v>122</v>
      </c>
      <c r="B128" s="1">
        <f t="shared" si="8"/>
        <v>48245</v>
      </c>
      <c r="C128" s="2">
        <f t="shared" si="7"/>
        <v>1073.6432460242781</v>
      </c>
      <c r="D128" s="2">
        <f t="shared" si="10"/>
        <v>397.44184487690507</v>
      </c>
      <c r="E128" s="2">
        <f t="shared" si="9"/>
        <v>676.20140114737308</v>
      </c>
      <c r="F128" s="2">
        <f t="shared" si="11"/>
        <v>162288.33627536954</v>
      </c>
      <c r="G128" s="2">
        <f t="shared" si="12"/>
        <v>161890.89443049263</v>
      </c>
    </row>
    <row r="129" spans="1:7" x14ac:dyDescent="0.35">
      <c r="A129">
        <f>ROWS($A$7:A129)</f>
        <v>123</v>
      </c>
      <c r="B129" s="1">
        <f t="shared" si="8"/>
        <v>48274</v>
      </c>
      <c r="C129" s="2">
        <f t="shared" si="7"/>
        <v>1073.6432460242781</v>
      </c>
      <c r="D129" s="2">
        <f t="shared" si="10"/>
        <v>399.09785256389216</v>
      </c>
      <c r="E129" s="2">
        <f t="shared" si="9"/>
        <v>674.54539346038598</v>
      </c>
      <c r="F129" s="2">
        <f t="shared" si="11"/>
        <v>161890.89443049263</v>
      </c>
      <c r="G129" s="2">
        <f t="shared" si="12"/>
        <v>161491.79657792873</v>
      </c>
    </row>
    <row r="130" spans="1:7" x14ac:dyDescent="0.35">
      <c r="A130">
        <f>ROWS($A$7:A130)</f>
        <v>124</v>
      </c>
      <c r="B130" s="1">
        <f t="shared" si="8"/>
        <v>48305</v>
      </c>
      <c r="C130" s="2">
        <f t="shared" si="7"/>
        <v>1073.6432460242781</v>
      </c>
      <c r="D130" s="2">
        <f t="shared" si="10"/>
        <v>400.76076028290834</v>
      </c>
      <c r="E130" s="2">
        <f t="shared" si="9"/>
        <v>672.88248574136981</v>
      </c>
      <c r="F130" s="2">
        <f t="shared" si="11"/>
        <v>161491.79657792873</v>
      </c>
      <c r="G130" s="2">
        <f t="shared" si="12"/>
        <v>161091.03581764584</v>
      </c>
    </row>
    <row r="131" spans="1:7" x14ac:dyDescent="0.35">
      <c r="A131">
        <f>ROWS($A$7:A131)</f>
        <v>125</v>
      </c>
      <c r="B131" s="1">
        <f t="shared" si="8"/>
        <v>48335</v>
      </c>
      <c r="C131" s="2">
        <f t="shared" si="7"/>
        <v>1073.6432460242781</v>
      </c>
      <c r="D131" s="2">
        <f t="shared" si="10"/>
        <v>402.43059678408713</v>
      </c>
      <c r="E131" s="2">
        <f t="shared" si="9"/>
        <v>671.21264924019101</v>
      </c>
      <c r="F131" s="2">
        <f t="shared" si="11"/>
        <v>161091.03581764584</v>
      </c>
      <c r="G131" s="2">
        <f t="shared" si="12"/>
        <v>160688.60522086176</v>
      </c>
    </row>
    <row r="132" spans="1:7" x14ac:dyDescent="0.35">
      <c r="A132">
        <f>ROWS($A$7:A132)</f>
        <v>126</v>
      </c>
      <c r="B132" s="1">
        <f t="shared" si="8"/>
        <v>48366</v>
      </c>
      <c r="C132" s="2">
        <f t="shared" si="7"/>
        <v>1073.6432460242781</v>
      </c>
      <c r="D132" s="2">
        <f t="shared" si="10"/>
        <v>404.10739093735413</v>
      </c>
      <c r="E132" s="2">
        <f t="shared" si="9"/>
        <v>669.53585508692402</v>
      </c>
      <c r="F132" s="2">
        <f t="shared" si="11"/>
        <v>160688.60522086176</v>
      </c>
      <c r="G132" s="2">
        <f t="shared" si="12"/>
        <v>160284.4978299244</v>
      </c>
    </row>
    <row r="133" spans="1:7" x14ac:dyDescent="0.35">
      <c r="A133">
        <f>ROWS($A$7:A133)</f>
        <v>127</v>
      </c>
      <c r="B133" s="1">
        <f t="shared" si="8"/>
        <v>48396</v>
      </c>
      <c r="C133" s="2">
        <f t="shared" si="7"/>
        <v>1073.6432460242781</v>
      </c>
      <c r="D133" s="2">
        <f t="shared" si="10"/>
        <v>405.7911717329265</v>
      </c>
      <c r="E133" s="2">
        <f t="shared" si="9"/>
        <v>667.85207429135164</v>
      </c>
      <c r="F133" s="2">
        <f t="shared" si="11"/>
        <v>160284.4978299244</v>
      </c>
      <c r="G133" s="2">
        <f t="shared" si="12"/>
        <v>159878.70665819146</v>
      </c>
    </row>
    <row r="134" spans="1:7" x14ac:dyDescent="0.35">
      <c r="A134">
        <f>ROWS($A$7:A134)</f>
        <v>128</v>
      </c>
      <c r="B134" s="1">
        <f t="shared" si="8"/>
        <v>48427</v>
      </c>
      <c r="C134" s="2">
        <f t="shared" si="7"/>
        <v>1073.6432460242781</v>
      </c>
      <c r="D134" s="2">
        <f t="shared" si="10"/>
        <v>407.48196828181369</v>
      </c>
      <c r="E134" s="2">
        <f t="shared" si="9"/>
        <v>666.16127774246445</v>
      </c>
      <c r="F134" s="2">
        <f t="shared" si="11"/>
        <v>159878.70665819146</v>
      </c>
      <c r="G134" s="2">
        <f t="shared" si="12"/>
        <v>159471.22468990964</v>
      </c>
    </row>
    <row r="135" spans="1:7" x14ac:dyDescent="0.35">
      <c r="A135">
        <f>ROWS($A$7:A135)</f>
        <v>129</v>
      </c>
      <c r="B135" s="1">
        <f t="shared" si="8"/>
        <v>48458</v>
      </c>
      <c r="C135" s="2">
        <f t="shared" ref="C135:C198" si="13">$G$4</f>
        <v>1073.6432460242781</v>
      </c>
      <c r="D135" s="2">
        <f t="shared" si="10"/>
        <v>409.17980981632127</v>
      </c>
      <c r="E135" s="2">
        <f t="shared" si="9"/>
        <v>664.46343620795687</v>
      </c>
      <c r="F135" s="2">
        <f t="shared" si="11"/>
        <v>159471.22468990964</v>
      </c>
      <c r="G135" s="2">
        <f t="shared" si="12"/>
        <v>159062.04488009331</v>
      </c>
    </row>
    <row r="136" spans="1:7" x14ac:dyDescent="0.35">
      <c r="A136">
        <f>ROWS($A$7:A136)</f>
        <v>130</v>
      </c>
      <c r="B136" s="1">
        <f t="shared" ref="B136:B199" si="14">IFERROR(IF(Entrada&lt;&gt;" ",EDATE(G$3,A136-1)),"2")</f>
        <v>48488</v>
      </c>
      <c r="C136" s="2">
        <f t="shared" si="13"/>
        <v>1073.6432460242781</v>
      </c>
      <c r="D136" s="2">
        <f t="shared" si="10"/>
        <v>410.88472569055602</v>
      </c>
      <c r="E136" s="2">
        <f t="shared" ref="E136:E199" si="15">IFERROR(G135*$E$3/12,"")</f>
        <v>662.75852033372212</v>
      </c>
      <c r="F136" s="2">
        <f t="shared" si="11"/>
        <v>159062.04488009331</v>
      </c>
      <c r="G136" s="2">
        <f t="shared" si="12"/>
        <v>158651.16015440275</v>
      </c>
    </row>
    <row r="137" spans="1:7" x14ac:dyDescent="0.35">
      <c r="A137">
        <f>ROWS($A$7:A137)</f>
        <v>131</v>
      </c>
      <c r="B137" s="1">
        <f t="shared" si="14"/>
        <v>48519</v>
      </c>
      <c r="C137" s="2">
        <f t="shared" si="13"/>
        <v>1073.6432460242781</v>
      </c>
      <c r="D137" s="2">
        <f t="shared" ref="D137:D200" si="16">C137-E137</f>
        <v>412.59674538093338</v>
      </c>
      <c r="E137" s="2">
        <f t="shared" si="15"/>
        <v>661.04650064334476</v>
      </c>
      <c r="F137" s="2">
        <f t="shared" ref="F137:F200" si="17">G136</f>
        <v>158651.16015440275</v>
      </c>
      <c r="G137" s="2">
        <f t="shared" si="12"/>
        <v>158238.56340902182</v>
      </c>
    </row>
    <row r="138" spans="1:7" x14ac:dyDescent="0.35">
      <c r="A138">
        <f>ROWS($A$7:A138)</f>
        <v>132</v>
      </c>
      <c r="B138" s="1">
        <f t="shared" si="14"/>
        <v>48549</v>
      </c>
      <c r="C138" s="2">
        <f t="shared" si="13"/>
        <v>1073.6432460242781</v>
      </c>
      <c r="D138" s="2">
        <f t="shared" si="16"/>
        <v>414.31589848668716</v>
      </c>
      <c r="E138" s="2">
        <f t="shared" si="15"/>
        <v>659.32734753759098</v>
      </c>
      <c r="F138" s="2">
        <f t="shared" si="17"/>
        <v>158238.56340902182</v>
      </c>
      <c r="G138" s="2">
        <f t="shared" si="12"/>
        <v>157824.24751053515</v>
      </c>
    </row>
    <row r="139" spans="1:7" x14ac:dyDescent="0.35">
      <c r="A139">
        <f>ROWS($A$7:A139)</f>
        <v>133</v>
      </c>
      <c r="B139" s="1">
        <f t="shared" si="14"/>
        <v>48580</v>
      </c>
      <c r="C139" s="2">
        <f t="shared" si="13"/>
        <v>1073.6432460242781</v>
      </c>
      <c r="D139" s="2">
        <f t="shared" si="16"/>
        <v>416.04221473038172</v>
      </c>
      <c r="E139" s="2">
        <f t="shared" si="15"/>
        <v>657.60103129389643</v>
      </c>
      <c r="F139" s="2">
        <f t="shared" si="17"/>
        <v>157824.24751053515</v>
      </c>
      <c r="G139" s="2">
        <f t="shared" si="12"/>
        <v>157408.20529580477</v>
      </c>
    </row>
    <row r="140" spans="1:7" x14ac:dyDescent="0.35">
      <c r="A140">
        <f>ROWS($A$7:A140)</f>
        <v>134</v>
      </c>
      <c r="B140" s="1">
        <f t="shared" si="14"/>
        <v>48611</v>
      </c>
      <c r="C140" s="2">
        <f t="shared" si="13"/>
        <v>1073.6432460242781</v>
      </c>
      <c r="D140" s="2">
        <f t="shared" si="16"/>
        <v>417.77572395842492</v>
      </c>
      <c r="E140" s="2">
        <f t="shared" si="15"/>
        <v>655.86752206585322</v>
      </c>
      <c r="F140" s="2">
        <f t="shared" si="17"/>
        <v>157408.20529580477</v>
      </c>
      <c r="G140" s="2">
        <f t="shared" ref="G140:G203" si="18">G139-D140</f>
        <v>156990.42957184635</v>
      </c>
    </row>
    <row r="141" spans="1:7" x14ac:dyDescent="0.35">
      <c r="A141">
        <f>ROWS($A$7:A141)</f>
        <v>135</v>
      </c>
      <c r="B141" s="1">
        <f t="shared" si="14"/>
        <v>48639</v>
      </c>
      <c r="C141" s="2">
        <f t="shared" si="13"/>
        <v>1073.6432460242781</v>
      </c>
      <c r="D141" s="2">
        <f t="shared" si="16"/>
        <v>419.51645614158497</v>
      </c>
      <c r="E141" s="2">
        <f t="shared" si="15"/>
        <v>654.12678988269317</v>
      </c>
      <c r="F141" s="2">
        <f t="shared" si="17"/>
        <v>156990.42957184635</v>
      </c>
      <c r="G141" s="2">
        <f t="shared" si="18"/>
        <v>156570.91311570478</v>
      </c>
    </row>
    <row r="142" spans="1:7" x14ac:dyDescent="0.35">
      <c r="A142">
        <f>ROWS($A$7:A142)</f>
        <v>136</v>
      </c>
      <c r="B142" s="1">
        <f t="shared" si="14"/>
        <v>48670</v>
      </c>
      <c r="C142" s="2">
        <f t="shared" si="13"/>
        <v>1073.6432460242781</v>
      </c>
      <c r="D142" s="2">
        <f t="shared" si="16"/>
        <v>421.26444137550823</v>
      </c>
      <c r="E142" s="2">
        <f t="shared" si="15"/>
        <v>652.37880464876991</v>
      </c>
      <c r="F142" s="2">
        <f t="shared" si="17"/>
        <v>156570.91311570478</v>
      </c>
      <c r="G142" s="2">
        <f t="shared" si="18"/>
        <v>156149.64867432928</v>
      </c>
    </row>
    <row r="143" spans="1:7" x14ac:dyDescent="0.35">
      <c r="A143">
        <f>ROWS($A$7:A143)</f>
        <v>137</v>
      </c>
      <c r="B143" s="1">
        <f t="shared" si="14"/>
        <v>48700</v>
      </c>
      <c r="C143" s="2">
        <f t="shared" si="13"/>
        <v>1073.6432460242781</v>
      </c>
      <c r="D143" s="2">
        <f t="shared" si="16"/>
        <v>423.01970988123946</v>
      </c>
      <c r="E143" s="2">
        <f t="shared" si="15"/>
        <v>650.62353614303868</v>
      </c>
      <c r="F143" s="2">
        <f t="shared" si="17"/>
        <v>156149.64867432928</v>
      </c>
      <c r="G143" s="2">
        <f t="shared" si="18"/>
        <v>155726.62896444803</v>
      </c>
    </row>
    <row r="144" spans="1:7" x14ac:dyDescent="0.35">
      <c r="A144">
        <f>ROWS($A$7:A144)</f>
        <v>138</v>
      </c>
      <c r="B144" s="1">
        <f t="shared" si="14"/>
        <v>48731</v>
      </c>
      <c r="C144" s="2">
        <f t="shared" si="13"/>
        <v>1073.6432460242781</v>
      </c>
      <c r="D144" s="2">
        <f t="shared" si="16"/>
        <v>424.78229200574469</v>
      </c>
      <c r="E144" s="2">
        <f t="shared" si="15"/>
        <v>648.86095401853345</v>
      </c>
      <c r="F144" s="2">
        <f t="shared" si="17"/>
        <v>155726.62896444803</v>
      </c>
      <c r="G144" s="2">
        <f t="shared" si="18"/>
        <v>155301.84667244228</v>
      </c>
    </row>
    <row r="145" spans="1:7" x14ac:dyDescent="0.35">
      <c r="A145">
        <f>ROWS($A$7:A145)</f>
        <v>139</v>
      </c>
      <c r="B145" s="1">
        <f t="shared" si="14"/>
        <v>48761</v>
      </c>
      <c r="C145" s="2">
        <f t="shared" si="13"/>
        <v>1073.6432460242781</v>
      </c>
      <c r="D145" s="2">
        <f t="shared" si="16"/>
        <v>426.55221822243527</v>
      </c>
      <c r="E145" s="2">
        <f t="shared" si="15"/>
        <v>647.09102780184287</v>
      </c>
      <c r="F145" s="2">
        <f t="shared" si="17"/>
        <v>155301.84667244228</v>
      </c>
      <c r="G145" s="2">
        <f t="shared" si="18"/>
        <v>154875.29445421984</v>
      </c>
    </row>
    <row r="146" spans="1:7" x14ac:dyDescent="0.35">
      <c r="A146">
        <f>ROWS($A$7:A146)</f>
        <v>140</v>
      </c>
      <c r="B146" s="1">
        <f t="shared" si="14"/>
        <v>48792</v>
      </c>
      <c r="C146" s="2">
        <f t="shared" si="13"/>
        <v>1073.6432460242781</v>
      </c>
      <c r="D146" s="2">
        <f t="shared" si="16"/>
        <v>428.32951913169552</v>
      </c>
      <c r="E146" s="2">
        <f t="shared" si="15"/>
        <v>645.31372689258262</v>
      </c>
      <c r="F146" s="2">
        <f t="shared" si="17"/>
        <v>154875.29445421984</v>
      </c>
      <c r="G146" s="2">
        <f t="shared" si="18"/>
        <v>154446.96493508815</v>
      </c>
    </row>
    <row r="147" spans="1:7" x14ac:dyDescent="0.35">
      <c r="A147">
        <f>ROWS($A$7:A147)</f>
        <v>141</v>
      </c>
      <c r="B147" s="1">
        <f t="shared" si="14"/>
        <v>48823</v>
      </c>
      <c r="C147" s="2">
        <f t="shared" si="13"/>
        <v>1073.6432460242781</v>
      </c>
      <c r="D147" s="2">
        <f t="shared" si="16"/>
        <v>430.1142254614108</v>
      </c>
      <c r="E147" s="2">
        <f t="shared" si="15"/>
        <v>643.52902056286734</v>
      </c>
      <c r="F147" s="2">
        <f t="shared" si="17"/>
        <v>154446.96493508815</v>
      </c>
      <c r="G147" s="2">
        <f t="shared" si="18"/>
        <v>154016.85070962674</v>
      </c>
    </row>
    <row r="148" spans="1:7" x14ac:dyDescent="0.35">
      <c r="A148">
        <f>ROWS($A$7:A148)</f>
        <v>142</v>
      </c>
      <c r="B148" s="1">
        <f t="shared" si="14"/>
        <v>48853</v>
      </c>
      <c r="C148" s="2">
        <f t="shared" si="13"/>
        <v>1073.6432460242781</v>
      </c>
      <c r="D148" s="2">
        <f t="shared" si="16"/>
        <v>431.90636806750001</v>
      </c>
      <c r="E148" s="2">
        <f t="shared" si="15"/>
        <v>641.73687795677813</v>
      </c>
      <c r="F148" s="2">
        <f t="shared" si="17"/>
        <v>154016.85070962674</v>
      </c>
      <c r="G148" s="2">
        <f t="shared" si="18"/>
        <v>153584.94434155925</v>
      </c>
    </row>
    <row r="149" spans="1:7" x14ac:dyDescent="0.35">
      <c r="A149">
        <f>ROWS($A$7:A149)</f>
        <v>143</v>
      </c>
      <c r="B149" s="1">
        <f t="shared" si="14"/>
        <v>48884</v>
      </c>
      <c r="C149" s="2">
        <f t="shared" si="13"/>
        <v>1073.6432460242781</v>
      </c>
      <c r="D149" s="2">
        <f t="shared" si="16"/>
        <v>433.7059779344479</v>
      </c>
      <c r="E149" s="2">
        <f t="shared" si="15"/>
        <v>639.93726808983024</v>
      </c>
      <c r="F149" s="2">
        <f t="shared" si="17"/>
        <v>153584.94434155925</v>
      </c>
      <c r="G149" s="2">
        <f t="shared" si="18"/>
        <v>153151.23836362481</v>
      </c>
    </row>
    <row r="150" spans="1:7" x14ac:dyDescent="0.35">
      <c r="A150">
        <f>ROWS($A$7:A150)</f>
        <v>144</v>
      </c>
      <c r="B150" s="1">
        <f t="shared" si="14"/>
        <v>48914</v>
      </c>
      <c r="C150" s="2">
        <f t="shared" si="13"/>
        <v>1073.6432460242781</v>
      </c>
      <c r="D150" s="2">
        <f t="shared" si="16"/>
        <v>435.51308617584141</v>
      </c>
      <c r="E150" s="2">
        <f t="shared" si="15"/>
        <v>638.13015984843673</v>
      </c>
      <c r="F150" s="2">
        <f t="shared" si="17"/>
        <v>153151.23836362481</v>
      </c>
      <c r="G150" s="2">
        <f t="shared" si="18"/>
        <v>152715.72527744898</v>
      </c>
    </row>
    <row r="151" spans="1:7" x14ac:dyDescent="0.35">
      <c r="A151">
        <f>ROWS($A$7:A151)</f>
        <v>145</v>
      </c>
      <c r="B151" s="1">
        <f t="shared" si="14"/>
        <v>48945</v>
      </c>
      <c r="C151" s="2">
        <f t="shared" si="13"/>
        <v>1073.6432460242781</v>
      </c>
      <c r="D151" s="2">
        <f t="shared" si="16"/>
        <v>437.32772403490742</v>
      </c>
      <c r="E151" s="2">
        <f t="shared" si="15"/>
        <v>636.31552198937072</v>
      </c>
      <c r="F151" s="2">
        <f t="shared" si="17"/>
        <v>152715.72527744898</v>
      </c>
      <c r="G151" s="2">
        <f t="shared" si="18"/>
        <v>152278.39755341408</v>
      </c>
    </row>
    <row r="152" spans="1:7" x14ac:dyDescent="0.35">
      <c r="A152">
        <f>ROWS($A$7:A152)</f>
        <v>146</v>
      </c>
      <c r="B152" s="1">
        <f t="shared" si="14"/>
        <v>48976</v>
      </c>
      <c r="C152" s="2">
        <f t="shared" si="13"/>
        <v>1073.6432460242781</v>
      </c>
      <c r="D152" s="2">
        <f t="shared" si="16"/>
        <v>439.14992288505277</v>
      </c>
      <c r="E152" s="2">
        <f t="shared" si="15"/>
        <v>634.49332313922537</v>
      </c>
      <c r="F152" s="2">
        <f t="shared" si="17"/>
        <v>152278.39755341408</v>
      </c>
      <c r="G152" s="2">
        <f t="shared" si="18"/>
        <v>151839.24763052902</v>
      </c>
    </row>
    <row r="153" spans="1:7" x14ac:dyDescent="0.35">
      <c r="A153">
        <f>ROWS($A$7:A153)</f>
        <v>147</v>
      </c>
      <c r="B153" s="1">
        <f t="shared" si="14"/>
        <v>49004</v>
      </c>
      <c r="C153" s="2">
        <f t="shared" si="13"/>
        <v>1073.6432460242781</v>
      </c>
      <c r="D153" s="2">
        <f t="shared" si="16"/>
        <v>440.97971423040724</v>
      </c>
      <c r="E153" s="2">
        <f t="shared" si="15"/>
        <v>632.6635317938709</v>
      </c>
      <c r="F153" s="2">
        <f t="shared" si="17"/>
        <v>151839.24763052902</v>
      </c>
      <c r="G153" s="2">
        <f t="shared" si="18"/>
        <v>151398.26791629862</v>
      </c>
    </row>
    <row r="154" spans="1:7" x14ac:dyDescent="0.35">
      <c r="A154">
        <f>ROWS($A$7:A154)</f>
        <v>148</v>
      </c>
      <c r="B154" s="1">
        <f t="shared" si="14"/>
        <v>49035</v>
      </c>
      <c r="C154" s="2">
        <f t="shared" si="13"/>
        <v>1073.6432460242781</v>
      </c>
      <c r="D154" s="2">
        <f t="shared" si="16"/>
        <v>442.81712970636715</v>
      </c>
      <c r="E154" s="2">
        <f t="shared" si="15"/>
        <v>630.82611631791099</v>
      </c>
      <c r="F154" s="2">
        <f t="shared" si="17"/>
        <v>151398.26791629862</v>
      </c>
      <c r="G154" s="2">
        <f t="shared" si="18"/>
        <v>150955.45078659226</v>
      </c>
    </row>
    <row r="155" spans="1:7" x14ac:dyDescent="0.35">
      <c r="A155">
        <f>ROWS($A$7:A155)</f>
        <v>149</v>
      </c>
      <c r="B155" s="1">
        <f t="shared" si="14"/>
        <v>49065</v>
      </c>
      <c r="C155" s="2">
        <f t="shared" si="13"/>
        <v>1073.6432460242781</v>
      </c>
      <c r="D155" s="2">
        <f t="shared" si="16"/>
        <v>444.66220108014375</v>
      </c>
      <c r="E155" s="2">
        <f t="shared" si="15"/>
        <v>628.9810449441344</v>
      </c>
      <c r="F155" s="2">
        <f t="shared" si="17"/>
        <v>150955.45078659226</v>
      </c>
      <c r="G155" s="2">
        <f t="shared" si="18"/>
        <v>150510.78858551211</v>
      </c>
    </row>
    <row r="156" spans="1:7" x14ac:dyDescent="0.35">
      <c r="A156">
        <f>ROWS($A$7:A156)</f>
        <v>150</v>
      </c>
      <c r="B156" s="1">
        <f t="shared" si="14"/>
        <v>49096</v>
      </c>
      <c r="C156" s="2">
        <f t="shared" si="13"/>
        <v>1073.6432460242781</v>
      </c>
      <c r="D156" s="2">
        <f t="shared" si="16"/>
        <v>446.51496025131098</v>
      </c>
      <c r="E156" s="2">
        <f t="shared" si="15"/>
        <v>627.12828577296716</v>
      </c>
      <c r="F156" s="2">
        <f t="shared" si="17"/>
        <v>150510.78858551211</v>
      </c>
      <c r="G156" s="2">
        <f t="shared" si="18"/>
        <v>150064.2736252608</v>
      </c>
    </row>
    <row r="157" spans="1:7" x14ac:dyDescent="0.35">
      <c r="A157">
        <f>ROWS($A$7:A157)</f>
        <v>151</v>
      </c>
      <c r="B157" s="1">
        <f t="shared" si="14"/>
        <v>49126</v>
      </c>
      <c r="C157" s="2">
        <f t="shared" si="13"/>
        <v>1073.6432460242781</v>
      </c>
      <c r="D157" s="2">
        <f t="shared" si="16"/>
        <v>448.37543925235809</v>
      </c>
      <c r="E157" s="2">
        <f t="shared" si="15"/>
        <v>625.26780677192005</v>
      </c>
      <c r="F157" s="2">
        <f t="shared" si="17"/>
        <v>150064.2736252608</v>
      </c>
      <c r="G157" s="2">
        <f t="shared" si="18"/>
        <v>149615.89818600845</v>
      </c>
    </row>
    <row r="158" spans="1:7" x14ac:dyDescent="0.35">
      <c r="A158">
        <f>ROWS($A$7:A158)</f>
        <v>152</v>
      </c>
      <c r="B158" s="1">
        <f t="shared" si="14"/>
        <v>49157</v>
      </c>
      <c r="C158" s="2">
        <f t="shared" si="13"/>
        <v>1073.6432460242781</v>
      </c>
      <c r="D158" s="2">
        <f t="shared" si="16"/>
        <v>450.24367024924288</v>
      </c>
      <c r="E158" s="2">
        <f t="shared" si="15"/>
        <v>623.39957577503526</v>
      </c>
      <c r="F158" s="2">
        <f t="shared" si="17"/>
        <v>149615.89818600845</v>
      </c>
      <c r="G158" s="2">
        <f t="shared" si="18"/>
        <v>149165.6545157592</v>
      </c>
    </row>
    <row r="159" spans="1:7" x14ac:dyDescent="0.35">
      <c r="A159">
        <f>ROWS($A$7:A159)</f>
        <v>153</v>
      </c>
      <c r="B159" s="1">
        <f t="shared" si="14"/>
        <v>49188</v>
      </c>
      <c r="C159" s="2">
        <f t="shared" si="13"/>
        <v>1073.6432460242781</v>
      </c>
      <c r="D159" s="2">
        <f t="shared" si="16"/>
        <v>452.11968554194812</v>
      </c>
      <c r="E159" s="2">
        <f t="shared" si="15"/>
        <v>621.52356048233003</v>
      </c>
      <c r="F159" s="2">
        <f t="shared" si="17"/>
        <v>149165.6545157592</v>
      </c>
      <c r="G159" s="2">
        <f t="shared" si="18"/>
        <v>148713.53483021725</v>
      </c>
    </row>
    <row r="160" spans="1:7" x14ac:dyDescent="0.35">
      <c r="A160">
        <f>ROWS($A$7:A160)</f>
        <v>154</v>
      </c>
      <c r="B160" s="1">
        <f t="shared" si="14"/>
        <v>49218</v>
      </c>
      <c r="C160" s="2">
        <f t="shared" si="13"/>
        <v>1073.6432460242781</v>
      </c>
      <c r="D160" s="2">
        <f t="shared" si="16"/>
        <v>454.0035175650396</v>
      </c>
      <c r="E160" s="2">
        <f t="shared" si="15"/>
        <v>619.63972845923854</v>
      </c>
      <c r="F160" s="2">
        <f t="shared" si="17"/>
        <v>148713.53483021725</v>
      </c>
      <c r="G160" s="2">
        <f t="shared" si="18"/>
        <v>148259.53131265222</v>
      </c>
    </row>
    <row r="161" spans="1:7" x14ac:dyDescent="0.35">
      <c r="A161">
        <f>ROWS($A$7:A161)</f>
        <v>155</v>
      </c>
      <c r="B161" s="1">
        <f t="shared" si="14"/>
        <v>49249</v>
      </c>
      <c r="C161" s="2">
        <f t="shared" si="13"/>
        <v>1073.6432460242781</v>
      </c>
      <c r="D161" s="2">
        <f t="shared" si="16"/>
        <v>455.89519888822713</v>
      </c>
      <c r="E161" s="2">
        <f t="shared" si="15"/>
        <v>617.74804713605101</v>
      </c>
      <c r="F161" s="2">
        <f t="shared" si="17"/>
        <v>148259.53131265222</v>
      </c>
      <c r="G161" s="2">
        <f t="shared" si="18"/>
        <v>147803.63611376399</v>
      </c>
    </row>
    <row r="162" spans="1:7" x14ac:dyDescent="0.35">
      <c r="A162">
        <f>ROWS($A$7:A162)</f>
        <v>156</v>
      </c>
      <c r="B162" s="1">
        <f t="shared" si="14"/>
        <v>49279</v>
      </c>
      <c r="C162" s="2">
        <f t="shared" si="13"/>
        <v>1073.6432460242781</v>
      </c>
      <c r="D162" s="2">
        <f t="shared" si="16"/>
        <v>457.79476221692812</v>
      </c>
      <c r="E162" s="2">
        <f t="shared" si="15"/>
        <v>615.84848380735002</v>
      </c>
      <c r="F162" s="2">
        <f t="shared" si="17"/>
        <v>147803.63611376399</v>
      </c>
      <c r="G162" s="2">
        <f t="shared" si="18"/>
        <v>147345.84135154707</v>
      </c>
    </row>
    <row r="163" spans="1:7" x14ac:dyDescent="0.35">
      <c r="A163">
        <f>ROWS($A$7:A163)</f>
        <v>157</v>
      </c>
      <c r="B163" s="1">
        <f t="shared" si="14"/>
        <v>49310</v>
      </c>
      <c r="C163" s="2">
        <f t="shared" si="13"/>
        <v>1073.6432460242781</v>
      </c>
      <c r="D163" s="2">
        <f t="shared" si="16"/>
        <v>459.70224039283198</v>
      </c>
      <c r="E163" s="2">
        <f t="shared" si="15"/>
        <v>613.94100563144616</v>
      </c>
      <c r="F163" s="2">
        <f t="shared" si="17"/>
        <v>147345.84135154707</v>
      </c>
      <c r="G163" s="2">
        <f t="shared" si="18"/>
        <v>146886.13911115425</v>
      </c>
    </row>
    <row r="164" spans="1:7" x14ac:dyDescent="0.35">
      <c r="A164">
        <f>ROWS($A$7:A164)</f>
        <v>158</v>
      </c>
      <c r="B164" s="1">
        <f t="shared" si="14"/>
        <v>49341</v>
      </c>
      <c r="C164" s="2">
        <f t="shared" si="13"/>
        <v>1073.6432460242781</v>
      </c>
      <c r="D164" s="2">
        <f t="shared" si="16"/>
        <v>461.61766639446876</v>
      </c>
      <c r="E164" s="2">
        <f t="shared" si="15"/>
        <v>612.02557962980939</v>
      </c>
      <c r="F164" s="2">
        <f t="shared" si="17"/>
        <v>146886.13911115425</v>
      </c>
      <c r="G164" s="2">
        <f t="shared" si="18"/>
        <v>146424.52144475977</v>
      </c>
    </row>
    <row r="165" spans="1:7" x14ac:dyDescent="0.35">
      <c r="A165">
        <f>ROWS($A$7:A165)</f>
        <v>159</v>
      </c>
      <c r="B165" s="1">
        <f t="shared" si="14"/>
        <v>49369</v>
      </c>
      <c r="C165" s="2">
        <f t="shared" si="13"/>
        <v>1073.6432460242781</v>
      </c>
      <c r="D165" s="2">
        <f t="shared" si="16"/>
        <v>463.54107333777904</v>
      </c>
      <c r="E165" s="2">
        <f t="shared" si="15"/>
        <v>610.1021726864991</v>
      </c>
      <c r="F165" s="2">
        <f t="shared" si="17"/>
        <v>146424.52144475977</v>
      </c>
      <c r="G165" s="2">
        <f t="shared" si="18"/>
        <v>145960.98037142199</v>
      </c>
    </row>
    <row r="166" spans="1:7" x14ac:dyDescent="0.35">
      <c r="A166">
        <f>ROWS($A$7:A166)</f>
        <v>160</v>
      </c>
      <c r="B166" s="1">
        <f t="shared" si="14"/>
        <v>49400</v>
      </c>
      <c r="C166" s="2">
        <f t="shared" si="13"/>
        <v>1073.6432460242781</v>
      </c>
      <c r="D166" s="2">
        <f t="shared" si="16"/>
        <v>465.47249447668651</v>
      </c>
      <c r="E166" s="2">
        <f t="shared" si="15"/>
        <v>608.17075154759164</v>
      </c>
      <c r="F166" s="2">
        <f t="shared" si="17"/>
        <v>145960.98037142199</v>
      </c>
      <c r="G166" s="2">
        <f t="shared" si="18"/>
        <v>145495.50787694531</v>
      </c>
    </row>
    <row r="167" spans="1:7" x14ac:dyDescent="0.35">
      <c r="A167">
        <f>ROWS($A$7:A167)</f>
        <v>161</v>
      </c>
      <c r="B167" s="1">
        <f t="shared" si="14"/>
        <v>49430</v>
      </c>
      <c r="C167" s="2">
        <f t="shared" si="13"/>
        <v>1073.6432460242781</v>
      </c>
      <c r="D167" s="2">
        <f t="shared" si="16"/>
        <v>467.4119632036726</v>
      </c>
      <c r="E167" s="2">
        <f t="shared" si="15"/>
        <v>606.23128282060554</v>
      </c>
      <c r="F167" s="2">
        <f t="shared" si="17"/>
        <v>145495.50787694531</v>
      </c>
      <c r="G167" s="2">
        <f t="shared" si="18"/>
        <v>145028.09591374165</v>
      </c>
    </row>
    <row r="168" spans="1:7" x14ac:dyDescent="0.35">
      <c r="A168">
        <f>ROWS($A$7:A168)</f>
        <v>162</v>
      </c>
      <c r="B168" s="1">
        <f t="shared" si="14"/>
        <v>49461</v>
      </c>
      <c r="C168" s="2">
        <f t="shared" si="13"/>
        <v>1073.6432460242781</v>
      </c>
      <c r="D168" s="2">
        <f t="shared" si="16"/>
        <v>469.35951305035462</v>
      </c>
      <c r="E168" s="2">
        <f t="shared" si="15"/>
        <v>604.28373297392352</v>
      </c>
      <c r="F168" s="2">
        <f t="shared" si="17"/>
        <v>145028.09591374165</v>
      </c>
      <c r="G168" s="2">
        <f t="shared" si="18"/>
        <v>144558.7364006913</v>
      </c>
    </row>
    <row r="169" spans="1:7" x14ac:dyDescent="0.35">
      <c r="A169">
        <f>ROWS($A$7:A169)</f>
        <v>163</v>
      </c>
      <c r="B169" s="1">
        <f t="shared" si="14"/>
        <v>49491</v>
      </c>
      <c r="C169" s="2">
        <f t="shared" si="13"/>
        <v>1073.6432460242781</v>
      </c>
      <c r="D169" s="2">
        <f t="shared" si="16"/>
        <v>471.31517768806441</v>
      </c>
      <c r="E169" s="2">
        <f t="shared" si="15"/>
        <v>602.32806833621373</v>
      </c>
      <c r="F169" s="2">
        <f t="shared" si="17"/>
        <v>144558.7364006913</v>
      </c>
      <c r="G169" s="2">
        <f t="shared" si="18"/>
        <v>144087.42122300324</v>
      </c>
    </row>
    <row r="170" spans="1:7" x14ac:dyDescent="0.35">
      <c r="A170">
        <f>ROWS($A$7:A170)</f>
        <v>164</v>
      </c>
      <c r="B170" s="1">
        <f t="shared" si="14"/>
        <v>49522</v>
      </c>
      <c r="C170" s="2">
        <f t="shared" si="13"/>
        <v>1073.6432460242781</v>
      </c>
      <c r="D170" s="2">
        <f t="shared" si="16"/>
        <v>473.2789909284312</v>
      </c>
      <c r="E170" s="2">
        <f t="shared" si="15"/>
        <v>600.36425509584694</v>
      </c>
      <c r="F170" s="2">
        <f t="shared" si="17"/>
        <v>144087.42122300324</v>
      </c>
      <c r="G170" s="2">
        <f t="shared" si="18"/>
        <v>143614.14223207481</v>
      </c>
    </row>
    <row r="171" spans="1:7" x14ac:dyDescent="0.35">
      <c r="A171">
        <f>ROWS($A$7:A171)</f>
        <v>165</v>
      </c>
      <c r="B171" s="1">
        <f t="shared" si="14"/>
        <v>49553</v>
      </c>
      <c r="C171" s="2">
        <f t="shared" si="13"/>
        <v>1073.6432460242781</v>
      </c>
      <c r="D171" s="2">
        <f t="shared" si="16"/>
        <v>475.25098672396643</v>
      </c>
      <c r="E171" s="2">
        <f t="shared" si="15"/>
        <v>598.39225930031171</v>
      </c>
      <c r="F171" s="2">
        <f t="shared" si="17"/>
        <v>143614.14223207481</v>
      </c>
      <c r="G171" s="2">
        <f t="shared" si="18"/>
        <v>143138.89124535085</v>
      </c>
    </row>
    <row r="172" spans="1:7" x14ac:dyDescent="0.35">
      <c r="A172">
        <f>ROWS($A$7:A172)</f>
        <v>166</v>
      </c>
      <c r="B172" s="1">
        <f t="shared" si="14"/>
        <v>49583</v>
      </c>
      <c r="C172" s="2">
        <f t="shared" si="13"/>
        <v>1073.6432460242781</v>
      </c>
      <c r="D172" s="2">
        <f t="shared" si="16"/>
        <v>477.2311991686496</v>
      </c>
      <c r="E172" s="2">
        <f t="shared" si="15"/>
        <v>596.41204685562855</v>
      </c>
      <c r="F172" s="2">
        <f t="shared" si="17"/>
        <v>143138.89124535085</v>
      </c>
      <c r="G172" s="2">
        <f t="shared" si="18"/>
        <v>142661.66004618219</v>
      </c>
    </row>
    <row r="173" spans="1:7" x14ac:dyDescent="0.35">
      <c r="A173">
        <f>ROWS($A$7:A173)</f>
        <v>167</v>
      </c>
      <c r="B173" s="1">
        <f t="shared" si="14"/>
        <v>49614</v>
      </c>
      <c r="C173" s="2">
        <f t="shared" si="13"/>
        <v>1073.6432460242781</v>
      </c>
      <c r="D173" s="2">
        <f t="shared" si="16"/>
        <v>479.21966249851891</v>
      </c>
      <c r="E173" s="2">
        <f t="shared" si="15"/>
        <v>594.42358352575923</v>
      </c>
      <c r="F173" s="2">
        <f t="shared" si="17"/>
        <v>142661.66004618219</v>
      </c>
      <c r="G173" s="2">
        <f t="shared" si="18"/>
        <v>142182.44038368369</v>
      </c>
    </row>
    <row r="174" spans="1:7" x14ac:dyDescent="0.35">
      <c r="A174">
        <f>ROWS($A$7:A174)</f>
        <v>168</v>
      </c>
      <c r="B174" s="1">
        <f t="shared" si="14"/>
        <v>49644</v>
      </c>
      <c r="C174" s="2">
        <f t="shared" si="13"/>
        <v>1073.6432460242781</v>
      </c>
      <c r="D174" s="2">
        <f t="shared" si="16"/>
        <v>481.21641109226277</v>
      </c>
      <c r="E174" s="2">
        <f t="shared" si="15"/>
        <v>592.42683493201537</v>
      </c>
      <c r="F174" s="2">
        <f t="shared" si="17"/>
        <v>142182.44038368369</v>
      </c>
      <c r="G174" s="2">
        <f t="shared" si="18"/>
        <v>141701.22397259143</v>
      </c>
    </row>
    <row r="175" spans="1:7" x14ac:dyDescent="0.35">
      <c r="A175">
        <f>ROWS($A$7:A175)</f>
        <v>169</v>
      </c>
      <c r="B175" s="1">
        <f t="shared" si="14"/>
        <v>49675</v>
      </c>
      <c r="C175" s="2">
        <f t="shared" si="13"/>
        <v>1073.6432460242781</v>
      </c>
      <c r="D175" s="2">
        <f t="shared" si="16"/>
        <v>483.22147947181384</v>
      </c>
      <c r="E175" s="2">
        <f t="shared" si="15"/>
        <v>590.42176655246431</v>
      </c>
      <c r="F175" s="2">
        <f t="shared" si="17"/>
        <v>141701.22397259143</v>
      </c>
      <c r="G175" s="2">
        <f t="shared" si="18"/>
        <v>141218.00249311962</v>
      </c>
    </row>
    <row r="176" spans="1:7" x14ac:dyDescent="0.35">
      <c r="A176">
        <f>ROWS($A$7:A176)</f>
        <v>170</v>
      </c>
      <c r="B176" s="1">
        <f t="shared" si="14"/>
        <v>49706</v>
      </c>
      <c r="C176" s="2">
        <f t="shared" si="13"/>
        <v>1073.6432460242781</v>
      </c>
      <c r="D176" s="2">
        <f t="shared" si="16"/>
        <v>485.23490230294635</v>
      </c>
      <c r="E176" s="2">
        <f t="shared" si="15"/>
        <v>588.40834372133179</v>
      </c>
      <c r="F176" s="2">
        <f t="shared" si="17"/>
        <v>141218.00249311962</v>
      </c>
      <c r="G176" s="2">
        <f t="shared" si="18"/>
        <v>140732.76759081669</v>
      </c>
    </row>
    <row r="177" spans="1:7" x14ac:dyDescent="0.35">
      <c r="A177">
        <f>ROWS($A$7:A177)</f>
        <v>171</v>
      </c>
      <c r="B177" s="1">
        <f t="shared" si="14"/>
        <v>49735</v>
      </c>
      <c r="C177" s="2">
        <f t="shared" si="13"/>
        <v>1073.6432460242781</v>
      </c>
      <c r="D177" s="2">
        <f t="shared" si="16"/>
        <v>487.25671439587529</v>
      </c>
      <c r="E177" s="2">
        <f t="shared" si="15"/>
        <v>586.38653162840285</v>
      </c>
      <c r="F177" s="2">
        <f t="shared" si="17"/>
        <v>140732.76759081669</v>
      </c>
      <c r="G177" s="2">
        <f t="shared" si="18"/>
        <v>140245.5108764208</v>
      </c>
    </row>
    <row r="178" spans="1:7" x14ac:dyDescent="0.35">
      <c r="A178">
        <f>ROWS($A$7:A178)</f>
        <v>172</v>
      </c>
      <c r="B178" s="1">
        <f t="shared" si="14"/>
        <v>49766</v>
      </c>
      <c r="C178" s="2">
        <f t="shared" si="13"/>
        <v>1073.6432460242781</v>
      </c>
      <c r="D178" s="2">
        <f t="shared" si="16"/>
        <v>489.28695070585809</v>
      </c>
      <c r="E178" s="2">
        <f t="shared" si="15"/>
        <v>584.35629531842005</v>
      </c>
      <c r="F178" s="2">
        <f t="shared" si="17"/>
        <v>140245.5108764208</v>
      </c>
      <c r="G178" s="2">
        <f t="shared" si="18"/>
        <v>139756.22392571493</v>
      </c>
    </row>
    <row r="179" spans="1:7" x14ac:dyDescent="0.35">
      <c r="A179">
        <f>ROWS($A$7:A179)</f>
        <v>173</v>
      </c>
      <c r="B179" s="1">
        <f t="shared" si="14"/>
        <v>49796</v>
      </c>
      <c r="C179" s="2">
        <f t="shared" si="13"/>
        <v>1073.6432460242781</v>
      </c>
      <c r="D179" s="2">
        <f t="shared" si="16"/>
        <v>491.32564633379923</v>
      </c>
      <c r="E179" s="2">
        <f t="shared" si="15"/>
        <v>582.31759969047891</v>
      </c>
      <c r="F179" s="2">
        <f t="shared" si="17"/>
        <v>139756.22392571493</v>
      </c>
      <c r="G179" s="2">
        <f t="shared" si="18"/>
        <v>139264.89827938113</v>
      </c>
    </row>
    <row r="180" spans="1:7" x14ac:dyDescent="0.35">
      <c r="A180">
        <f>ROWS($A$7:A180)</f>
        <v>174</v>
      </c>
      <c r="B180" s="1">
        <f t="shared" si="14"/>
        <v>49827</v>
      </c>
      <c r="C180" s="2">
        <f t="shared" si="13"/>
        <v>1073.6432460242781</v>
      </c>
      <c r="D180" s="2">
        <f t="shared" si="16"/>
        <v>493.37283652685676</v>
      </c>
      <c r="E180" s="2">
        <f t="shared" si="15"/>
        <v>580.27040949742138</v>
      </c>
      <c r="F180" s="2">
        <f t="shared" si="17"/>
        <v>139264.89827938113</v>
      </c>
      <c r="G180" s="2">
        <f t="shared" si="18"/>
        <v>138771.52544285427</v>
      </c>
    </row>
    <row r="181" spans="1:7" x14ac:dyDescent="0.35">
      <c r="A181">
        <f>ROWS($A$7:A181)</f>
        <v>175</v>
      </c>
      <c r="B181" s="1">
        <f t="shared" si="14"/>
        <v>49857</v>
      </c>
      <c r="C181" s="2">
        <f t="shared" si="13"/>
        <v>1073.6432460242781</v>
      </c>
      <c r="D181" s="2">
        <f t="shared" si="16"/>
        <v>495.42855667905201</v>
      </c>
      <c r="E181" s="2">
        <f t="shared" si="15"/>
        <v>578.21468934522613</v>
      </c>
      <c r="F181" s="2">
        <f t="shared" si="17"/>
        <v>138771.52544285427</v>
      </c>
      <c r="G181" s="2">
        <f t="shared" si="18"/>
        <v>138276.09688617522</v>
      </c>
    </row>
    <row r="182" spans="1:7" x14ac:dyDescent="0.35">
      <c r="A182">
        <f>ROWS($A$7:A182)</f>
        <v>176</v>
      </c>
      <c r="B182" s="1">
        <f t="shared" si="14"/>
        <v>49888</v>
      </c>
      <c r="C182" s="2">
        <f t="shared" si="13"/>
        <v>1073.6432460242781</v>
      </c>
      <c r="D182" s="2">
        <f t="shared" si="16"/>
        <v>497.49284233188143</v>
      </c>
      <c r="E182" s="2">
        <f t="shared" si="15"/>
        <v>576.15040369239671</v>
      </c>
      <c r="F182" s="2">
        <f t="shared" si="17"/>
        <v>138276.09688617522</v>
      </c>
      <c r="G182" s="2">
        <f t="shared" si="18"/>
        <v>137778.60404384334</v>
      </c>
    </row>
    <row r="183" spans="1:7" x14ac:dyDescent="0.35">
      <c r="A183">
        <f>ROWS($A$7:A183)</f>
        <v>177</v>
      </c>
      <c r="B183" s="1">
        <f t="shared" si="14"/>
        <v>49919</v>
      </c>
      <c r="C183" s="2">
        <f t="shared" si="13"/>
        <v>1073.6432460242781</v>
      </c>
      <c r="D183" s="2">
        <f t="shared" si="16"/>
        <v>499.56572917493088</v>
      </c>
      <c r="E183" s="2">
        <f t="shared" si="15"/>
        <v>574.07751684934726</v>
      </c>
      <c r="F183" s="2">
        <f t="shared" si="17"/>
        <v>137778.60404384334</v>
      </c>
      <c r="G183" s="2">
        <f t="shared" si="18"/>
        <v>137279.0383146684</v>
      </c>
    </row>
    <row r="184" spans="1:7" x14ac:dyDescent="0.35">
      <c r="A184">
        <f>ROWS($A$7:A184)</f>
        <v>178</v>
      </c>
      <c r="B184" s="1">
        <f t="shared" si="14"/>
        <v>49949</v>
      </c>
      <c r="C184" s="2">
        <f t="shared" si="13"/>
        <v>1073.6432460242781</v>
      </c>
      <c r="D184" s="2">
        <f t="shared" si="16"/>
        <v>501.64725304649312</v>
      </c>
      <c r="E184" s="2">
        <f t="shared" si="15"/>
        <v>571.99599297778502</v>
      </c>
      <c r="F184" s="2">
        <f t="shared" si="17"/>
        <v>137279.0383146684</v>
      </c>
      <c r="G184" s="2">
        <f t="shared" si="18"/>
        <v>136777.39106162192</v>
      </c>
    </row>
    <row r="185" spans="1:7" x14ac:dyDescent="0.35">
      <c r="A185">
        <f>ROWS($A$7:A185)</f>
        <v>179</v>
      </c>
      <c r="B185" s="1">
        <f t="shared" si="14"/>
        <v>49980</v>
      </c>
      <c r="C185" s="2">
        <f t="shared" si="13"/>
        <v>1073.6432460242781</v>
      </c>
      <c r="D185" s="2">
        <f t="shared" si="16"/>
        <v>503.73744993418677</v>
      </c>
      <c r="E185" s="2">
        <f t="shared" si="15"/>
        <v>569.90579609009137</v>
      </c>
      <c r="F185" s="2">
        <f t="shared" si="17"/>
        <v>136777.39106162192</v>
      </c>
      <c r="G185" s="2">
        <f t="shared" si="18"/>
        <v>136273.65361168774</v>
      </c>
    </row>
    <row r="186" spans="1:7" x14ac:dyDescent="0.35">
      <c r="A186">
        <f>ROWS($A$7:A186)</f>
        <v>180</v>
      </c>
      <c r="B186" s="1">
        <f t="shared" si="14"/>
        <v>50010</v>
      </c>
      <c r="C186" s="2">
        <f t="shared" si="13"/>
        <v>1073.6432460242781</v>
      </c>
      <c r="D186" s="2">
        <f t="shared" si="16"/>
        <v>505.83635597557918</v>
      </c>
      <c r="E186" s="2">
        <f t="shared" si="15"/>
        <v>567.80689004869896</v>
      </c>
      <c r="F186" s="2">
        <f t="shared" si="17"/>
        <v>136273.65361168774</v>
      </c>
      <c r="G186" s="2">
        <f t="shared" si="18"/>
        <v>135767.81725571217</v>
      </c>
    </row>
    <row r="187" spans="1:7" x14ac:dyDescent="0.35">
      <c r="A187">
        <f>ROWS($A$7:A187)</f>
        <v>181</v>
      </c>
      <c r="B187" s="1">
        <f t="shared" si="14"/>
        <v>50041</v>
      </c>
      <c r="C187" s="2">
        <f t="shared" si="13"/>
        <v>1073.6432460242781</v>
      </c>
      <c r="D187" s="2">
        <f t="shared" si="16"/>
        <v>507.94400745881069</v>
      </c>
      <c r="E187" s="2">
        <f t="shared" si="15"/>
        <v>565.69923856546745</v>
      </c>
      <c r="F187" s="2">
        <f t="shared" si="17"/>
        <v>135767.81725571217</v>
      </c>
      <c r="G187" s="2">
        <f t="shared" si="18"/>
        <v>135259.87324825337</v>
      </c>
    </row>
    <row r="188" spans="1:7" x14ac:dyDescent="0.35">
      <c r="A188">
        <f>ROWS($A$7:A188)</f>
        <v>182</v>
      </c>
      <c r="B188" s="1">
        <f t="shared" si="14"/>
        <v>50072</v>
      </c>
      <c r="C188" s="2">
        <f t="shared" si="13"/>
        <v>1073.6432460242781</v>
      </c>
      <c r="D188" s="2">
        <f t="shared" si="16"/>
        <v>510.06044082322239</v>
      </c>
      <c r="E188" s="2">
        <f t="shared" si="15"/>
        <v>563.58280520105575</v>
      </c>
      <c r="F188" s="2">
        <f t="shared" si="17"/>
        <v>135259.87324825337</v>
      </c>
      <c r="G188" s="2">
        <f t="shared" si="18"/>
        <v>134749.81280743013</v>
      </c>
    </row>
    <row r="189" spans="1:7" x14ac:dyDescent="0.35">
      <c r="A189">
        <f>ROWS($A$7:A189)</f>
        <v>183</v>
      </c>
      <c r="B189" s="1">
        <f t="shared" si="14"/>
        <v>50100</v>
      </c>
      <c r="C189" s="2">
        <f t="shared" si="13"/>
        <v>1073.6432460242781</v>
      </c>
      <c r="D189" s="2">
        <f t="shared" si="16"/>
        <v>512.18569265998588</v>
      </c>
      <c r="E189" s="2">
        <f t="shared" si="15"/>
        <v>561.45755336429227</v>
      </c>
      <c r="F189" s="2">
        <f t="shared" si="17"/>
        <v>134749.81280743013</v>
      </c>
      <c r="G189" s="2">
        <f t="shared" si="18"/>
        <v>134237.62711477015</v>
      </c>
    </row>
    <row r="190" spans="1:7" x14ac:dyDescent="0.35">
      <c r="A190">
        <f>ROWS($A$7:A190)</f>
        <v>184</v>
      </c>
      <c r="B190" s="1">
        <f t="shared" si="14"/>
        <v>50131</v>
      </c>
      <c r="C190" s="2">
        <f t="shared" si="13"/>
        <v>1073.6432460242781</v>
      </c>
      <c r="D190" s="2">
        <f t="shared" si="16"/>
        <v>514.31979971273586</v>
      </c>
      <c r="E190" s="2">
        <f t="shared" si="15"/>
        <v>559.32344631154228</v>
      </c>
      <c r="F190" s="2">
        <f t="shared" si="17"/>
        <v>134237.62711477015</v>
      </c>
      <c r="G190" s="2">
        <f t="shared" si="18"/>
        <v>133723.30731505741</v>
      </c>
    </row>
    <row r="191" spans="1:7" x14ac:dyDescent="0.35">
      <c r="A191">
        <f>ROWS($A$7:A191)</f>
        <v>185</v>
      </c>
      <c r="B191" s="1">
        <f t="shared" si="14"/>
        <v>50161</v>
      </c>
      <c r="C191" s="2">
        <f t="shared" si="13"/>
        <v>1073.6432460242781</v>
      </c>
      <c r="D191" s="2">
        <f t="shared" si="16"/>
        <v>516.4627988782056</v>
      </c>
      <c r="E191" s="2">
        <f t="shared" si="15"/>
        <v>557.18044714607254</v>
      </c>
      <c r="F191" s="2">
        <f t="shared" si="17"/>
        <v>133723.30731505741</v>
      </c>
      <c r="G191" s="2">
        <f t="shared" si="18"/>
        <v>133206.8445161792</v>
      </c>
    </row>
    <row r="192" spans="1:7" x14ac:dyDescent="0.35">
      <c r="A192">
        <f>ROWS($A$7:A192)</f>
        <v>186</v>
      </c>
      <c r="B192" s="1">
        <f t="shared" si="14"/>
        <v>50192</v>
      </c>
      <c r="C192" s="2">
        <f t="shared" si="13"/>
        <v>1073.6432460242781</v>
      </c>
      <c r="D192" s="2">
        <f t="shared" si="16"/>
        <v>518.61472720686481</v>
      </c>
      <c r="E192" s="2">
        <f t="shared" si="15"/>
        <v>555.02851881741333</v>
      </c>
      <c r="F192" s="2">
        <f t="shared" si="17"/>
        <v>133206.8445161792</v>
      </c>
      <c r="G192" s="2">
        <f t="shared" si="18"/>
        <v>132688.22978897233</v>
      </c>
    </row>
    <row r="193" spans="1:7" x14ac:dyDescent="0.35">
      <c r="A193">
        <f>ROWS($A$7:A193)</f>
        <v>187</v>
      </c>
      <c r="B193" s="1">
        <f t="shared" si="14"/>
        <v>50222</v>
      </c>
      <c r="C193" s="2">
        <f t="shared" si="13"/>
        <v>1073.6432460242781</v>
      </c>
      <c r="D193" s="2">
        <f t="shared" si="16"/>
        <v>520.77562190356014</v>
      </c>
      <c r="E193" s="2">
        <f t="shared" si="15"/>
        <v>552.86762412071801</v>
      </c>
      <c r="F193" s="2">
        <f t="shared" si="17"/>
        <v>132688.22978897233</v>
      </c>
      <c r="G193" s="2">
        <f t="shared" si="18"/>
        <v>132167.45416706876</v>
      </c>
    </row>
    <row r="194" spans="1:7" x14ac:dyDescent="0.35">
      <c r="A194">
        <f>ROWS($A$7:A194)</f>
        <v>188</v>
      </c>
      <c r="B194" s="1">
        <f t="shared" si="14"/>
        <v>50253</v>
      </c>
      <c r="C194" s="2">
        <f t="shared" si="13"/>
        <v>1073.6432460242781</v>
      </c>
      <c r="D194" s="2">
        <f t="shared" si="16"/>
        <v>522.9455203281583</v>
      </c>
      <c r="E194" s="2">
        <f t="shared" si="15"/>
        <v>550.69772569611985</v>
      </c>
      <c r="F194" s="2">
        <f t="shared" si="17"/>
        <v>132167.45416706876</v>
      </c>
      <c r="G194" s="2">
        <f t="shared" si="18"/>
        <v>131644.50864674061</v>
      </c>
    </row>
    <row r="195" spans="1:7" x14ac:dyDescent="0.35">
      <c r="A195">
        <f>ROWS($A$7:A195)</f>
        <v>189</v>
      </c>
      <c r="B195" s="1">
        <f t="shared" si="14"/>
        <v>50284</v>
      </c>
      <c r="C195" s="2">
        <f t="shared" si="13"/>
        <v>1073.6432460242781</v>
      </c>
      <c r="D195" s="2">
        <f t="shared" si="16"/>
        <v>525.12445999619229</v>
      </c>
      <c r="E195" s="2">
        <f t="shared" si="15"/>
        <v>548.51878602808586</v>
      </c>
      <c r="F195" s="2">
        <f t="shared" si="17"/>
        <v>131644.50864674061</v>
      </c>
      <c r="G195" s="2">
        <f t="shared" si="18"/>
        <v>131119.38418674443</v>
      </c>
    </row>
    <row r="196" spans="1:7" x14ac:dyDescent="0.35">
      <c r="A196">
        <f>ROWS($A$7:A196)</f>
        <v>190</v>
      </c>
      <c r="B196" s="1">
        <f t="shared" si="14"/>
        <v>50314</v>
      </c>
      <c r="C196" s="2">
        <f t="shared" si="13"/>
        <v>1073.6432460242781</v>
      </c>
      <c r="D196" s="2">
        <f t="shared" si="16"/>
        <v>527.31247857950973</v>
      </c>
      <c r="E196" s="2">
        <f t="shared" si="15"/>
        <v>546.33076744476841</v>
      </c>
      <c r="F196" s="2">
        <f t="shared" si="17"/>
        <v>131119.38418674443</v>
      </c>
      <c r="G196" s="2">
        <f t="shared" si="18"/>
        <v>130592.07170816492</v>
      </c>
    </row>
    <row r="197" spans="1:7" x14ac:dyDescent="0.35">
      <c r="A197">
        <f>ROWS($A$7:A197)</f>
        <v>191</v>
      </c>
      <c r="B197" s="1">
        <f t="shared" si="14"/>
        <v>50345</v>
      </c>
      <c r="C197" s="2">
        <f t="shared" si="13"/>
        <v>1073.6432460242781</v>
      </c>
      <c r="D197" s="2">
        <f t="shared" si="16"/>
        <v>529.5096139069243</v>
      </c>
      <c r="E197" s="2">
        <f t="shared" si="15"/>
        <v>544.13363211735384</v>
      </c>
      <c r="F197" s="2">
        <f t="shared" si="17"/>
        <v>130592.07170816492</v>
      </c>
      <c r="G197" s="2">
        <f t="shared" si="18"/>
        <v>130062.562094258</v>
      </c>
    </row>
    <row r="198" spans="1:7" x14ac:dyDescent="0.35">
      <c r="A198">
        <f>ROWS($A$7:A198)</f>
        <v>192</v>
      </c>
      <c r="B198" s="1">
        <f t="shared" si="14"/>
        <v>50375</v>
      </c>
      <c r="C198" s="2">
        <f t="shared" si="13"/>
        <v>1073.6432460242781</v>
      </c>
      <c r="D198" s="2">
        <f t="shared" si="16"/>
        <v>531.71590396486977</v>
      </c>
      <c r="E198" s="2">
        <f t="shared" si="15"/>
        <v>541.92734205940837</v>
      </c>
      <c r="F198" s="2">
        <f t="shared" si="17"/>
        <v>130062.562094258</v>
      </c>
      <c r="G198" s="2">
        <f t="shared" si="18"/>
        <v>129530.84619029313</v>
      </c>
    </row>
    <row r="199" spans="1:7" x14ac:dyDescent="0.35">
      <c r="A199">
        <f>ROWS($A$7:A199)</f>
        <v>193</v>
      </c>
      <c r="B199" s="1">
        <f t="shared" si="14"/>
        <v>50406</v>
      </c>
      <c r="C199" s="2">
        <f t="shared" ref="C199:C262" si="19">$G$4</f>
        <v>1073.6432460242781</v>
      </c>
      <c r="D199" s="2">
        <f t="shared" si="16"/>
        <v>533.93138689805676</v>
      </c>
      <c r="E199" s="2">
        <f t="shared" si="15"/>
        <v>539.71185912622138</v>
      </c>
      <c r="F199" s="2">
        <f t="shared" si="17"/>
        <v>129530.84619029313</v>
      </c>
      <c r="G199" s="2">
        <f t="shared" si="18"/>
        <v>128996.91480339508</v>
      </c>
    </row>
    <row r="200" spans="1:7" x14ac:dyDescent="0.35">
      <c r="A200">
        <f>ROWS($A$7:A200)</f>
        <v>194</v>
      </c>
      <c r="B200" s="1">
        <f t="shared" ref="B200:B263" si="20">IFERROR(IF(Entrada&lt;&gt;" ",EDATE(G$3,A200-1)),"2")</f>
        <v>50437</v>
      </c>
      <c r="C200" s="2">
        <f t="shared" si="19"/>
        <v>1073.6432460242781</v>
      </c>
      <c r="D200" s="2">
        <f t="shared" si="16"/>
        <v>536.15610101013192</v>
      </c>
      <c r="E200" s="2">
        <f t="shared" ref="E200:E263" si="21">IFERROR(G199*$E$3/12,"")</f>
        <v>537.48714501414622</v>
      </c>
      <c r="F200" s="2">
        <f t="shared" si="17"/>
        <v>128996.91480339508</v>
      </c>
      <c r="G200" s="2">
        <f t="shared" si="18"/>
        <v>128460.75870238495</v>
      </c>
    </row>
    <row r="201" spans="1:7" x14ac:dyDescent="0.35">
      <c r="A201">
        <f>ROWS($A$7:A201)</f>
        <v>195</v>
      </c>
      <c r="B201" s="1">
        <f t="shared" si="20"/>
        <v>50465</v>
      </c>
      <c r="C201" s="2">
        <f t="shared" si="19"/>
        <v>1073.6432460242781</v>
      </c>
      <c r="D201" s="2">
        <f t="shared" ref="D201:D264" si="22">C201-E201</f>
        <v>538.39008476434083</v>
      </c>
      <c r="E201" s="2">
        <f t="shared" si="21"/>
        <v>535.25316125993731</v>
      </c>
      <c r="F201" s="2">
        <f t="shared" ref="F201:F264" si="23">G200</f>
        <v>128460.75870238495</v>
      </c>
      <c r="G201" s="2">
        <f t="shared" si="18"/>
        <v>127922.36861762061</v>
      </c>
    </row>
    <row r="202" spans="1:7" x14ac:dyDescent="0.35">
      <c r="A202">
        <f>ROWS($A$7:A202)</f>
        <v>196</v>
      </c>
      <c r="B202" s="1">
        <f t="shared" si="20"/>
        <v>50496</v>
      </c>
      <c r="C202" s="2">
        <f t="shared" si="19"/>
        <v>1073.6432460242781</v>
      </c>
      <c r="D202" s="2">
        <f t="shared" si="22"/>
        <v>540.63337678419225</v>
      </c>
      <c r="E202" s="2">
        <f t="shared" si="21"/>
        <v>533.00986924008589</v>
      </c>
      <c r="F202" s="2">
        <f t="shared" si="23"/>
        <v>127922.36861762061</v>
      </c>
      <c r="G202" s="2">
        <f t="shared" si="18"/>
        <v>127381.73524083642</v>
      </c>
    </row>
    <row r="203" spans="1:7" x14ac:dyDescent="0.35">
      <c r="A203">
        <f>ROWS($A$7:A203)</f>
        <v>197</v>
      </c>
      <c r="B203" s="1">
        <f t="shared" si="20"/>
        <v>50526</v>
      </c>
      <c r="C203" s="2">
        <f t="shared" si="19"/>
        <v>1073.6432460242781</v>
      </c>
      <c r="D203" s="2">
        <f t="shared" si="22"/>
        <v>542.88601585412641</v>
      </c>
      <c r="E203" s="2">
        <f t="shared" si="21"/>
        <v>530.75723017015173</v>
      </c>
      <c r="F203" s="2">
        <f t="shared" si="23"/>
        <v>127381.73524083642</v>
      </c>
      <c r="G203" s="2">
        <f t="shared" si="18"/>
        <v>126838.8492249823</v>
      </c>
    </row>
    <row r="204" spans="1:7" x14ac:dyDescent="0.35">
      <c r="A204">
        <f>ROWS($A$7:A204)</f>
        <v>198</v>
      </c>
      <c r="B204" s="1">
        <f t="shared" si="20"/>
        <v>50557</v>
      </c>
      <c r="C204" s="2">
        <f t="shared" si="19"/>
        <v>1073.6432460242781</v>
      </c>
      <c r="D204" s="2">
        <f t="shared" si="22"/>
        <v>545.14804092018517</v>
      </c>
      <c r="E204" s="2">
        <f t="shared" si="21"/>
        <v>528.49520510409297</v>
      </c>
      <c r="F204" s="2">
        <f t="shared" si="23"/>
        <v>126838.8492249823</v>
      </c>
      <c r="G204" s="2">
        <f t="shared" ref="G204:G267" si="24">G203-D204</f>
        <v>126293.70118406211</v>
      </c>
    </row>
    <row r="205" spans="1:7" x14ac:dyDescent="0.35">
      <c r="A205">
        <f>ROWS($A$7:A205)</f>
        <v>199</v>
      </c>
      <c r="B205" s="1">
        <f t="shared" si="20"/>
        <v>50587</v>
      </c>
      <c r="C205" s="2">
        <f t="shared" si="19"/>
        <v>1073.6432460242781</v>
      </c>
      <c r="D205" s="2">
        <f t="shared" si="22"/>
        <v>547.41949109068594</v>
      </c>
      <c r="E205" s="2">
        <f t="shared" si="21"/>
        <v>526.2237549335922</v>
      </c>
      <c r="F205" s="2">
        <f t="shared" si="23"/>
        <v>126293.70118406211</v>
      </c>
      <c r="G205" s="2">
        <f t="shared" si="24"/>
        <v>125746.28169297143</v>
      </c>
    </row>
    <row r="206" spans="1:7" x14ac:dyDescent="0.35">
      <c r="A206">
        <f>ROWS($A$7:A206)</f>
        <v>200</v>
      </c>
      <c r="B206" s="1">
        <f t="shared" si="20"/>
        <v>50618</v>
      </c>
      <c r="C206" s="2">
        <f t="shared" si="19"/>
        <v>1073.6432460242781</v>
      </c>
      <c r="D206" s="2">
        <f t="shared" si="22"/>
        <v>549.70040563689713</v>
      </c>
      <c r="E206" s="2">
        <f t="shared" si="21"/>
        <v>523.94284038738101</v>
      </c>
      <c r="F206" s="2">
        <f t="shared" si="23"/>
        <v>125746.28169297143</v>
      </c>
      <c r="G206" s="2">
        <f t="shared" si="24"/>
        <v>125196.58128733453</v>
      </c>
    </row>
    <row r="207" spans="1:7" x14ac:dyDescent="0.35">
      <c r="A207">
        <f>ROWS($A$7:A207)</f>
        <v>201</v>
      </c>
      <c r="B207" s="1">
        <f t="shared" si="20"/>
        <v>50649</v>
      </c>
      <c r="C207" s="2">
        <f t="shared" si="19"/>
        <v>1073.6432460242781</v>
      </c>
      <c r="D207" s="2">
        <f t="shared" si="22"/>
        <v>551.99082399371753</v>
      </c>
      <c r="E207" s="2">
        <f t="shared" si="21"/>
        <v>521.65242203056061</v>
      </c>
      <c r="F207" s="2">
        <f t="shared" si="23"/>
        <v>125196.58128733453</v>
      </c>
      <c r="G207" s="2">
        <f t="shared" si="24"/>
        <v>124644.59046334081</v>
      </c>
    </row>
    <row r="208" spans="1:7" x14ac:dyDescent="0.35">
      <c r="A208">
        <f>ROWS($A$7:A208)</f>
        <v>202</v>
      </c>
      <c r="B208" s="1">
        <f t="shared" si="20"/>
        <v>50679</v>
      </c>
      <c r="C208" s="2">
        <f t="shared" si="19"/>
        <v>1073.6432460242781</v>
      </c>
      <c r="D208" s="2">
        <f t="shared" si="22"/>
        <v>554.29078576035806</v>
      </c>
      <c r="E208" s="2">
        <f t="shared" si="21"/>
        <v>519.35246026392008</v>
      </c>
      <c r="F208" s="2">
        <f t="shared" si="23"/>
        <v>124644.59046334081</v>
      </c>
      <c r="G208" s="2">
        <f t="shared" si="24"/>
        <v>124090.29967758045</v>
      </c>
    </row>
    <row r="209" spans="1:7" x14ac:dyDescent="0.35">
      <c r="A209">
        <f>ROWS($A$7:A209)</f>
        <v>203</v>
      </c>
      <c r="B209" s="1">
        <f t="shared" si="20"/>
        <v>50710</v>
      </c>
      <c r="C209" s="2">
        <f t="shared" si="19"/>
        <v>1073.6432460242781</v>
      </c>
      <c r="D209" s="2">
        <f t="shared" si="22"/>
        <v>556.60033070102622</v>
      </c>
      <c r="E209" s="2">
        <f t="shared" si="21"/>
        <v>517.04291532325192</v>
      </c>
      <c r="F209" s="2">
        <f t="shared" si="23"/>
        <v>124090.29967758045</v>
      </c>
      <c r="G209" s="2">
        <f t="shared" si="24"/>
        <v>123533.69934687942</v>
      </c>
    </row>
    <row r="210" spans="1:7" x14ac:dyDescent="0.35">
      <c r="A210">
        <f>ROWS($A$7:A210)</f>
        <v>204</v>
      </c>
      <c r="B210" s="1">
        <f t="shared" si="20"/>
        <v>50740</v>
      </c>
      <c r="C210" s="2">
        <f t="shared" si="19"/>
        <v>1073.6432460242781</v>
      </c>
      <c r="D210" s="2">
        <f t="shared" si="22"/>
        <v>558.91949874561385</v>
      </c>
      <c r="E210" s="2">
        <f t="shared" si="21"/>
        <v>514.72374727866429</v>
      </c>
      <c r="F210" s="2">
        <f t="shared" si="23"/>
        <v>123533.69934687942</v>
      </c>
      <c r="G210" s="2">
        <f t="shared" si="24"/>
        <v>122974.77984813381</v>
      </c>
    </row>
    <row r="211" spans="1:7" x14ac:dyDescent="0.35">
      <c r="A211">
        <f>ROWS($A$7:A211)</f>
        <v>205</v>
      </c>
      <c r="B211" s="1">
        <f t="shared" si="20"/>
        <v>50771</v>
      </c>
      <c r="C211" s="2">
        <f t="shared" si="19"/>
        <v>1073.6432460242781</v>
      </c>
      <c r="D211" s="2">
        <f t="shared" si="22"/>
        <v>561.24832999038722</v>
      </c>
      <c r="E211" s="2">
        <f t="shared" si="21"/>
        <v>512.39491603389092</v>
      </c>
      <c r="F211" s="2">
        <f t="shared" si="23"/>
        <v>122974.77984813381</v>
      </c>
      <c r="G211" s="2">
        <f t="shared" si="24"/>
        <v>122413.53151814343</v>
      </c>
    </row>
    <row r="212" spans="1:7" x14ac:dyDescent="0.35">
      <c r="A212">
        <f>ROWS($A$7:A212)</f>
        <v>206</v>
      </c>
      <c r="B212" s="1">
        <f t="shared" si="20"/>
        <v>50802</v>
      </c>
      <c r="C212" s="2">
        <f t="shared" si="19"/>
        <v>1073.6432460242781</v>
      </c>
      <c r="D212" s="2">
        <f t="shared" si="22"/>
        <v>563.58686469868053</v>
      </c>
      <c r="E212" s="2">
        <f t="shared" si="21"/>
        <v>510.05638132559761</v>
      </c>
      <c r="F212" s="2">
        <f t="shared" si="23"/>
        <v>122413.53151814343</v>
      </c>
      <c r="G212" s="2">
        <f t="shared" si="24"/>
        <v>121849.94465344475</v>
      </c>
    </row>
    <row r="213" spans="1:7" x14ac:dyDescent="0.35">
      <c r="A213">
        <f>ROWS($A$7:A213)</f>
        <v>207</v>
      </c>
      <c r="B213" s="1">
        <f t="shared" si="20"/>
        <v>50830</v>
      </c>
      <c r="C213" s="2">
        <f t="shared" si="19"/>
        <v>1073.6432460242781</v>
      </c>
      <c r="D213" s="2">
        <f t="shared" si="22"/>
        <v>565.93514330159155</v>
      </c>
      <c r="E213" s="2">
        <f t="shared" si="21"/>
        <v>507.70810272268653</v>
      </c>
      <c r="F213" s="2">
        <f t="shared" si="23"/>
        <v>121849.94465344475</v>
      </c>
      <c r="G213" s="2">
        <f t="shared" si="24"/>
        <v>121284.00951014315</v>
      </c>
    </row>
    <row r="214" spans="1:7" x14ac:dyDescent="0.35">
      <c r="A214">
        <f>ROWS($A$7:A214)</f>
        <v>208</v>
      </c>
      <c r="B214" s="1">
        <f t="shared" si="20"/>
        <v>50861</v>
      </c>
      <c r="C214" s="2">
        <f t="shared" si="19"/>
        <v>1073.6432460242781</v>
      </c>
      <c r="D214" s="2">
        <f t="shared" si="22"/>
        <v>568.2932063986816</v>
      </c>
      <c r="E214" s="2">
        <f t="shared" si="21"/>
        <v>505.35003962559648</v>
      </c>
      <c r="F214" s="2">
        <f t="shared" si="23"/>
        <v>121284.00951014315</v>
      </c>
      <c r="G214" s="2">
        <f t="shared" si="24"/>
        <v>120715.71630374447</v>
      </c>
    </row>
    <row r="215" spans="1:7" x14ac:dyDescent="0.35">
      <c r="A215">
        <f>ROWS($A$7:A215)</f>
        <v>209</v>
      </c>
      <c r="B215" s="1">
        <f t="shared" si="20"/>
        <v>50891</v>
      </c>
      <c r="C215" s="2">
        <f t="shared" si="19"/>
        <v>1073.6432460242781</v>
      </c>
      <c r="D215" s="2">
        <f t="shared" si="22"/>
        <v>570.6610947586762</v>
      </c>
      <c r="E215" s="2">
        <f t="shared" si="21"/>
        <v>502.982151265602</v>
      </c>
      <c r="F215" s="2">
        <f t="shared" si="23"/>
        <v>120715.71630374447</v>
      </c>
      <c r="G215" s="2">
        <f t="shared" si="24"/>
        <v>120145.0552089858</v>
      </c>
    </row>
    <row r="216" spans="1:7" x14ac:dyDescent="0.35">
      <c r="A216">
        <f>ROWS($A$7:A216)</f>
        <v>210</v>
      </c>
      <c r="B216" s="1">
        <f t="shared" si="20"/>
        <v>50922</v>
      </c>
      <c r="C216" s="2">
        <f t="shared" si="19"/>
        <v>1073.6432460242781</v>
      </c>
      <c r="D216" s="2">
        <f t="shared" si="22"/>
        <v>573.03884932017058</v>
      </c>
      <c r="E216" s="2">
        <f t="shared" si="21"/>
        <v>500.6043967041075</v>
      </c>
      <c r="F216" s="2">
        <f t="shared" si="23"/>
        <v>120145.0552089858</v>
      </c>
      <c r="G216" s="2">
        <f t="shared" si="24"/>
        <v>119572.01635966562</v>
      </c>
    </row>
    <row r="217" spans="1:7" x14ac:dyDescent="0.35">
      <c r="A217">
        <f>ROWS($A$7:A217)</f>
        <v>211</v>
      </c>
      <c r="B217" s="1">
        <f t="shared" si="20"/>
        <v>50952</v>
      </c>
      <c r="C217" s="2">
        <f t="shared" si="19"/>
        <v>1073.6432460242781</v>
      </c>
      <c r="D217" s="2">
        <f t="shared" si="22"/>
        <v>575.42651119233801</v>
      </c>
      <c r="E217" s="2">
        <f t="shared" si="21"/>
        <v>498.21673483194013</v>
      </c>
      <c r="F217" s="2">
        <f t="shared" si="23"/>
        <v>119572.01635966562</v>
      </c>
      <c r="G217" s="2">
        <f t="shared" si="24"/>
        <v>118996.58984847328</v>
      </c>
    </row>
    <row r="218" spans="1:7" x14ac:dyDescent="0.35">
      <c r="A218">
        <f>ROWS($A$7:A218)</f>
        <v>212</v>
      </c>
      <c r="B218" s="1">
        <f t="shared" si="20"/>
        <v>50983</v>
      </c>
      <c r="C218" s="2">
        <f t="shared" si="19"/>
        <v>1073.6432460242781</v>
      </c>
      <c r="D218" s="2">
        <f t="shared" si="22"/>
        <v>577.82412165563937</v>
      </c>
      <c r="E218" s="2">
        <f t="shared" si="21"/>
        <v>495.81912436863871</v>
      </c>
      <c r="F218" s="2">
        <f t="shared" si="23"/>
        <v>118996.58984847328</v>
      </c>
      <c r="G218" s="2">
        <f t="shared" si="24"/>
        <v>118418.76572681764</v>
      </c>
    </row>
    <row r="219" spans="1:7" x14ac:dyDescent="0.35">
      <c r="A219">
        <f>ROWS($A$7:A219)</f>
        <v>213</v>
      </c>
      <c r="B219" s="1">
        <f t="shared" si="20"/>
        <v>51014</v>
      </c>
      <c r="C219" s="2">
        <f t="shared" si="19"/>
        <v>1073.6432460242781</v>
      </c>
      <c r="D219" s="2">
        <f t="shared" si="22"/>
        <v>580.23172216253784</v>
      </c>
      <c r="E219" s="2">
        <f t="shared" si="21"/>
        <v>493.41152386174025</v>
      </c>
      <c r="F219" s="2">
        <f t="shared" si="23"/>
        <v>118418.76572681764</v>
      </c>
      <c r="G219" s="2">
        <f t="shared" si="24"/>
        <v>117838.5340046551</v>
      </c>
    </row>
    <row r="220" spans="1:7" x14ac:dyDescent="0.35">
      <c r="A220">
        <f>ROWS($A$7:A220)</f>
        <v>214</v>
      </c>
      <c r="B220" s="1">
        <f t="shared" si="20"/>
        <v>51044</v>
      </c>
      <c r="C220" s="2">
        <f t="shared" si="19"/>
        <v>1073.6432460242781</v>
      </c>
      <c r="D220" s="2">
        <f t="shared" si="22"/>
        <v>582.64935433821529</v>
      </c>
      <c r="E220" s="2">
        <f t="shared" si="21"/>
        <v>490.99389168606291</v>
      </c>
      <c r="F220" s="2">
        <f t="shared" si="23"/>
        <v>117838.5340046551</v>
      </c>
      <c r="G220" s="2">
        <f t="shared" si="24"/>
        <v>117255.88465031689</v>
      </c>
    </row>
    <row r="221" spans="1:7" x14ac:dyDescent="0.35">
      <c r="A221">
        <f>ROWS($A$7:A221)</f>
        <v>215</v>
      </c>
      <c r="B221" s="1">
        <f t="shared" si="20"/>
        <v>51075</v>
      </c>
      <c r="C221" s="2">
        <f t="shared" si="19"/>
        <v>1073.6432460242781</v>
      </c>
      <c r="D221" s="2">
        <f t="shared" si="22"/>
        <v>585.07705998129109</v>
      </c>
      <c r="E221" s="2">
        <f t="shared" si="21"/>
        <v>488.56618604298706</v>
      </c>
      <c r="F221" s="2">
        <f t="shared" si="23"/>
        <v>117255.88465031689</v>
      </c>
      <c r="G221" s="2">
        <f t="shared" si="24"/>
        <v>116670.80759033559</v>
      </c>
    </row>
    <row r="222" spans="1:7" x14ac:dyDescent="0.35">
      <c r="A222">
        <f>ROWS($A$7:A222)</f>
        <v>216</v>
      </c>
      <c r="B222" s="1">
        <f t="shared" si="20"/>
        <v>51105</v>
      </c>
      <c r="C222" s="2">
        <f t="shared" si="19"/>
        <v>1073.6432460242781</v>
      </c>
      <c r="D222" s="2">
        <f t="shared" si="22"/>
        <v>587.51488106454644</v>
      </c>
      <c r="E222" s="2">
        <f t="shared" si="21"/>
        <v>486.1283649597317</v>
      </c>
      <c r="F222" s="2">
        <f t="shared" si="23"/>
        <v>116670.80759033559</v>
      </c>
      <c r="G222" s="2">
        <f t="shared" si="24"/>
        <v>116083.29270927105</v>
      </c>
    </row>
    <row r="223" spans="1:7" x14ac:dyDescent="0.35">
      <c r="A223">
        <f>ROWS($A$7:A223)</f>
        <v>217</v>
      </c>
      <c r="B223" s="1">
        <f t="shared" si="20"/>
        <v>51136</v>
      </c>
      <c r="C223" s="2">
        <f t="shared" si="19"/>
        <v>1073.6432460242781</v>
      </c>
      <c r="D223" s="2">
        <f t="shared" si="22"/>
        <v>589.96285973564886</v>
      </c>
      <c r="E223" s="2">
        <f t="shared" si="21"/>
        <v>483.68038628862934</v>
      </c>
      <c r="F223" s="2">
        <f t="shared" si="23"/>
        <v>116083.29270927105</v>
      </c>
      <c r="G223" s="2">
        <f t="shared" si="24"/>
        <v>115493.3298495354</v>
      </c>
    </row>
    <row r="224" spans="1:7" x14ac:dyDescent="0.35">
      <c r="A224">
        <f>ROWS($A$7:A224)</f>
        <v>218</v>
      </c>
      <c r="B224" s="1">
        <f t="shared" si="20"/>
        <v>51167</v>
      </c>
      <c r="C224" s="2">
        <f t="shared" si="19"/>
        <v>1073.6432460242781</v>
      </c>
      <c r="D224" s="2">
        <f t="shared" si="22"/>
        <v>592.42103831788063</v>
      </c>
      <c r="E224" s="2">
        <f t="shared" si="21"/>
        <v>481.22220770639751</v>
      </c>
      <c r="F224" s="2">
        <f t="shared" si="23"/>
        <v>115493.3298495354</v>
      </c>
      <c r="G224" s="2">
        <f t="shared" si="24"/>
        <v>114900.90881121751</v>
      </c>
    </row>
    <row r="225" spans="1:7" x14ac:dyDescent="0.35">
      <c r="A225">
        <f>ROWS($A$7:A225)</f>
        <v>219</v>
      </c>
      <c r="B225" s="1">
        <f t="shared" si="20"/>
        <v>51196</v>
      </c>
      <c r="C225" s="2">
        <f t="shared" si="19"/>
        <v>1073.6432460242781</v>
      </c>
      <c r="D225" s="2">
        <f t="shared" si="22"/>
        <v>594.88945931087187</v>
      </c>
      <c r="E225" s="2">
        <f t="shared" si="21"/>
        <v>478.75378671340633</v>
      </c>
      <c r="F225" s="2">
        <f t="shared" si="23"/>
        <v>114900.90881121751</v>
      </c>
      <c r="G225" s="2">
        <f t="shared" si="24"/>
        <v>114306.01935190664</v>
      </c>
    </row>
    <row r="226" spans="1:7" x14ac:dyDescent="0.35">
      <c r="A226">
        <f>ROWS($A$7:A226)</f>
        <v>220</v>
      </c>
      <c r="B226" s="1">
        <f t="shared" si="20"/>
        <v>51227</v>
      </c>
      <c r="C226" s="2">
        <f t="shared" si="19"/>
        <v>1073.6432460242781</v>
      </c>
      <c r="D226" s="2">
        <f t="shared" si="22"/>
        <v>597.36816539133383</v>
      </c>
      <c r="E226" s="2">
        <f t="shared" si="21"/>
        <v>476.27508063294437</v>
      </c>
      <c r="F226" s="2">
        <f t="shared" si="23"/>
        <v>114306.01935190664</v>
      </c>
      <c r="G226" s="2">
        <f t="shared" si="24"/>
        <v>113708.6511865153</v>
      </c>
    </row>
    <row r="227" spans="1:7" x14ac:dyDescent="0.35">
      <c r="A227">
        <f>ROWS($A$7:A227)</f>
        <v>221</v>
      </c>
      <c r="B227" s="1">
        <f t="shared" si="20"/>
        <v>51257</v>
      </c>
      <c r="C227" s="2">
        <f t="shared" si="19"/>
        <v>1073.6432460242781</v>
      </c>
      <c r="D227" s="2">
        <f t="shared" si="22"/>
        <v>599.85719941379762</v>
      </c>
      <c r="E227" s="2">
        <f t="shared" si="21"/>
        <v>473.78604661048047</v>
      </c>
      <c r="F227" s="2">
        <f t="shared" si="23"/>
        <v>113708.6511865153</v>
      </c>
      <c r="G227" s="2">
        <f t="shared" si="24"/>
        <v>113108.7939871015</v>
      </c>
    </row>
    <row r="228" spans="1:7" x14ac:dyDescent="0.35">
      <c r="A228">
        <f>ROWS($A$7:A228)</f>
        <v>222</v>
      </c>
      <c r="B228" s="1">
        <f t="shared" si="20"/>
        <v>51288</v>
      </c>
      <c r="C228" s="2">
        <f t="shared" si="19"/>
        <v>1073.6432460242781</v>
      </c>
      <c r="D228" s="2">
        <f t="shared" si="22"/>
        <v>602.35660441135519</v>
      </c>
      <c r="E228" s="2">
        <f t="shared" si="21"/>
        <v>471.28664161292295</v>
      </c>
      <c r="F228" s="2">
        <f t="shared" si="23"/>
        <v>113108.7939871015</v>
      </c>
      <c r="G228" s="2">
        <f t="shared" si="24"/>
        <v>112506.43738269014</v>
      </c>
    </row>
    <row r="229" spans="1:7" x14ac:dyDescent="0.35">
      <c r="A229">
        <f>ROWS($A$7:A229)</f>
        <v>223</v>
      </c>
      <c r="B229" s="1">
        <f t="shared" si="20"/>
        <v>51318</v>
      </c>
      <c r="C229" s="2">
        <f t="shared" si="19"/>
        <v>1073.6432460242781</v>
      </c>
      <c r="D229" s="2">
        <f t="shared" si="22"/>
        <v>604.86642359640246</v>
      </c>
      <c r="E229" s="2">
        <f t="shared" si="21"/>
        <v>468.77682242787563</v>
      </c>
      <c r="F229" s="2">
        <f t="shared" si="23"/>
        <v>112506.43738269014</v>
      </c>
      <c r="G229" s="2">
        <f t="shared" si="24"/>
        <v>111901.57095909375</v>
      </c>
    </row>
    <row r="230" spans="1:7" x14ac:dyDescent="0.35">
      <c r="A230">
        <f>ROWS($A$7:A230)</f>
        <v>224</v>
      </c>
      <c r="B230" s="1">
        <f t="shared" si="20"/>
        <v>51349</v>
      </c>
      <c r="C230" s="2">
        <f t="shared" si="19"/>
        <v>1073.6432460242781</v>
      </c>
      <c r="D230" s="2">
        <f t="shared" si="22"/>
        <v>607.38670036138751</v>
      </c>
      <c r="E230" s="2">
        <f t="shared" si="21"/>
        <v>466.25654566289063</v>
      </c>
      <c r="F230" s="2">
        <f t="shared" si="23"/>
        <v>111901.57095909375</v>
      </c>
      <c r="G230" s="2">
        <f t="shared" si="24"/>
        <v>111294.18425873236</v>
      </c>
    </row>
    <row r="231" spans="1:7" x14ac:dyDescent="0.35">
      <c r="A231">
        <f>ROWS($A$7:A231)</f>
        <v>225</v>
      </c>
      <c r="B231" s="1">
        <f t="shared" si="20"/>
        <v>51380</v>
      </c>
      <c r="C231" s="2">
        <f t="shared" si="19"/>
        <v>1073.6432460242781</v>
      </c>
      <c r="D231" s="2">
        <f t="shared" si="22"/>
        <v>609.91747827955987</v>
      </c>
      <c r="E231" s="2">
        <f t="shared" si="21"/>
        <v>463.72576774471821</v>
      </c>
      <c r="F231" s="2">
        <f t="shared" si="23"/>
        <v>111294.18425873236</v>
      </c>
      <c r="G231" s="2">
        <f t="shared" si="24"/>
        <v>110684.2667804528</v>
      </c>
    </row>
    <row r="232" spans="1:7" x14ac:dyDescent="0.35">
      <c r="A232">
        <f>ROWS($A$7:A232)</f>
        <v>226</v>
      </c>
      <c r="B232" s="1">
        <f t="shared" si="20"/>
        <v>51410</v>
      </c>
      <c r="C232" s="2">
        <f t="shared" si="19"/>
        <v>1073.6432460242781</v>
      </c>
      <c r="D232" s="2">
        <f t="shared" si="22"/>
        <v>612.45880110572466</v>
      </c>
      <c r="E232" s="2">
        <f t="shared" si="21"/>
        <v>461.18444491855342</v>
      </c>
      <c r="F232" s="2">
        <f t="shared" si="23"/>
        <v>110684.2667804528</v>
      </c>
      <c r="G232" s="2">
        <f t="shared" si="24"/>
        <v>110071.80797934708</v>
      </c>
    </row>
    <row r="233" spans="1:7" x14ac:dyDescent="0.35">
      <c r="A233">
        <f>ROWS($A$7:A233)</f>
        <v>227</v>
      </c>
      <c r="B233" s="1">
        <f t="shared" si="20"/>
        <v>51441</v>
      </c>
      <c r="C233" s="2">
        <f t="shared" si="19"/>
        <v>1073.6432460242781</v>
      </c>
      <c r="D233" s="2">
        <f t="shared" si="22"/>
        <v>615.01071277699862</v>
      </c>
      <c r="E233" s="2">
        <f t="shared" si="21"/>
        <v>458.63253324727953</v>
      </c>
      <c r="F233" s="2">
        <f t="shared" si="23"/>
        <v>110071.80797934708</v>
      </c>
      <c r="G233" s="2">
        <f t="shared" si="24"/>
        <v>109456.79726657008</v>
      </c>
    </row>
    <row r="234" spans="1:7" x14ac:dyDescent="0.35">
      <c r="A234">
        <f>ROWS($A$7:A234)</f>
        <v>228</v>
      </c>
      <c r="B234" s="1">
        <f t="shared" si="20"/>
        <v>51471</v>
      </c>
      <c r="C234" s="2">
        <f t="shared" si="19"/>
        <v>1073.6432460242781</v>
      </c>
      <c r="D234" s="2">
        <f t="shared" si="22"/>
        <v>617.57325741356954</v>
      </c>
      <c r="E234" s="2">
        <f t="shared" si="21"/>
        <v>456.06998861070866</v>
      </c>
      <c r="F234" s="2">
        <f t="shared" si="23"/>
        <v>109456.79726657008</v>
      </c>
      <c r="G234" s="2">
        <f t="shared" si="24"/>
        <v>108839.2240091565</v>
      </c>
    </row>
    <row r="235" spans="1:7" x14ac:dyDescent="0.35">
      <c r="A235">
        <f>ROWS($A$7:A235)</f>
        <v>229</v>
      </c>
      <c r="B235" s="1">
        <f t="shared" si="20"/>
        <v>51502</v>
      </c>
      <c r="C235" s="2">
        <f t="shared" si="19"/>
        <v>1073.6432460242781</v>
      </c>
      <c r="D235" s="2">
        <f t="shared" si="22"/>
        <v>620.14647931945933</v>
      </c>
      <c r="E235" s="2">
        <f t="shared" si="21"/>
        <v>453.49676670481881</v>
      </c>
      <c r="F235" s="2">
        <f t="shared" si="23"/>
        <v>108839.2240091565</v>
      </c>
      <c r="G235" s="2">
        <f t="shared" si="24"/>
        <v>108219.07752983704</v>
      </c>
    </row>
    <row r="236" spans="1:7" x14ac:dyDescent="0.35">
      <c r="A236">
        <f>ROWS($A$7:A236)</f>
        <v>230</v>
      </c>
      <c r="B236" s="1">
        <f t="shared" si="20"/>
        <v>51533</v>
      </c>
      <c r="C236" s="2">
        <f t="shared" si="19"/>
        <v>1073.6432460242781</v>
      </c>
      <c r="D236" s="2">
        <f t="shared" si="22"/>
        <v>622.73042298329051</v>
      </c>
      <c r="E236" s="2">
        <f t="shared" si="21"/>
        <v>450.91282304098769</v>
      </c>
      <c r="F236" s="2">
        <f t="shared" si="23"/>
        <v>108219.07752983704</v>
      </c>
      <c r="G236" s="2">
        <f t="shared" si="24"/>
        <v>107596.34710685375</v>
      </c>
    </row>
    <row r="237" spans="1:7" x14ac:dyDescent="0.35">
      <c r="A237">
        <f>ROWS($A$7:A237)</f>
        <v>231</v>
      </c>
      <c r="B237" s="1">
        <f t="shared" si="20"/>
        <v>51561</v>
      </c>
      <c r="C237" s="2">
        <f t="shared" si="19"/>
        <v>1073.6432460242781</v>
      </c>
      <c r="D237" s="2">
        <f t="shared" si="22"/>
        <v>625.32513307905424</v>
      </c>
      <c r="E237" s="2">
        <f t="shared" si="21"/>
        <v>448.31811294522396</v>
      </c>
      <c r="F237" s="2">
        <f t="shared" si="23"/>
        <v>107596.34710685375</v>
      </c>
      <c r="G237" s="2">
        <f t="shared" si="24"/>
        <v>106971.0219737747</v>
      </c>
    </row>
    <row r="238" spans="1:7" x14ac:dyDescent="0.35">
      <c r="A238">
        <f>ROWS($A$7:A238)</f>
        <v>232</v>
      </c>
      <c r="B238" s="1">
        <f t="shared" si="20"/>
        <v>51592</v>
      </c>
      <c r="C238" s="2">
        <f t="shared" si="19"/>
        <v>1073.6432460242781</v>
      </c>
      <c r="D238" s="2">
        <f t="shared" si="22"/>
        <v>627.93065446688365</v>
      </c>
      <c r="E238" s="2">
        <f t="shared" si="21"/>
        <v>445.71259155739455</v>
      </c>
      <c r="F238" s="2">
        <f t="shared" si="23"/>
        <v>106971.0219737747</v>
      </c>
      <c r="G238" s="2">
        <f t="shared" si="24"/>
        <v>106343.09131930782</v>
      </c>
    </row>
    <row r="239" spans="1:7" x14ac:dyDescent="0.35">
      <c r="A239">
        <f>ROWS($A$7:A239)</f>
        <v>233</v>
      </c>
      <c r="B239" s="1">
        <f t="shared" si="20"/>
        <v>51622</v>
      </c>
      <c r="C239" s="2">
        <f t="shared" si="19"/>
        <v>1073.6432460242781</v>
      </c>
      <c r="D239" s="2">
        <f t="shared" si="22"/>
        <v>630.54703219382895</v>
      </c>
      <c r="E239" s="2">
        <f t="shared" si="21"/>
        <v>443.09621383044924</v>
      </c>
      <c r="F239" s="2">
        <f t="shared" si="23"/>
        <v>106343.09131930782</v>
      </c>
      <c r="G239" s="2">
        <f t="shared" si="24"/>
        <v>105712.54428711398</v>
      </c>
    </row>
    <row r="240" spans="1:7" x14ac:dyDescent="0.35">
      <c r="A240">
        <f>ROWS($A$7:A240)</f>
        <v>234</v>
      </c>
      <c r="B240" s="1">
        <f t="shared" si="20"/>
        <v>51653</v>
      </c>
      <c r="C240" s="2">
        <f t="shared" si="19"/>
        <v>1073.6432460242781</v>
      </c>
      <c r="D240" s="2">
        <f t="shared" si="22"/>
        <v>633.17431149463641</v>
      </c>
      <c r="E240" s="2">
        <f t="shared" si="21"/>
        <v>440.46893452964167</v>
      </c>
      <c r="F240" s="2">
        <f t="shared" si="23"/>
        <v>105712.54428711398</v>
      </c>
      <c r="G240" s="2">
        <f t="shared" si="24"/>
        <v>105079.36997561935</v>
      </c>
    </row>
    <row r="241" spans="1:7" x14ac:dyDescent="0.35">
      <c r="A241">
        <f>ROWS($A$7:A241)</f>
        <v>235</v>
      </c>
      <c r="B241" s="1">
        <f t="shared" si="20"/>
        <v>51683</v>
      </c>
      <c r="C241" s="2">
        <f t="shared" si="19"/>
        <v>1073.6432460242781</v>
      </c>
      <c r="D241" s="2">
        <f t="shared" si="22"/>
        <v>635.81253779253075</v>
      </c>
      <c r="E241" s="2">
        <f t="shared" si="21"/>
        <v>437.83070823174734</v>
      </c>
      <c r="F241" s="2">
        <f t="shared" si="23"/>
        <v>105079.36997561935</v>
      </c>
      <c r="G241" s="2">
        <f t="shared" si="24"/>
        <v>104443.55743782682</v>
      </c>
    </row>
    <row r="242" spans="1:7" x14ac:dyDescent="0.35">
      <c r="A242">
        <f>ROWS($A$7:A242)</f>
        <v>236</v>
      </c>
      <c r="B242" s="1">
        <f t="shared" si="20"/>
        <v>51714</v>
      </c>
      <c r="C242" s="2">
        <f t="shared" si="19"/>
        <v>1073.6432460242781</v>
      </c>
      <c r="D242" s="2">
        <f t="shared" si="22"/>
        <v>638.4617566999998</v>
      </c>
      <c r="E242" s="2">
        <f t="shared" si="21"/>
        <v>435.1814893242784</v>
      </c>
      <c r="F242" s="2">
        <f t="shared" si="23"/>
        <v>104443.55743782682</v>
      </c>
      <c r="G242" s="2">
        <f t="shared" si="24"/>
        <v>103805.09568112683</v>
      </c>
    </row>
    <row r="243" spans="1:7" x14ac:dyDescent="0.35">
      <c r="A243">
        <f>ROWS($A$7:A243)</f>
        <v>237</v>
      </c>
      <c r="B243" s="1">
        <f t="shared" si="20"/>
        <v>51745</v>
      </c>
      <c r="C243" s="2">
        <f t="shared" si="19"/>
        <v>1073.6432460242781</v>
      </c>
      <c r="D243" s="2">
        <f t="shared" si="22"/>
        <v>641.12201401958305</v>
      </c>
      <c r="E243" s="2">
        <f t="shared" si="21"/>
        <v>432.52123200469515</v>
      </c>
      <c r="F243" s="2">
        <f t="shared" si="23"/>
        <v>103805.09568112683</v>
      </c>
      <c r="G243" s="2">
        <f t="shared" si="24"/>
        <v>103163.97366710725</v>
      </c>
    </row>
    <row r="244" spans="1:7" x14ac:dyDescent="0.35">
      <c r="A244">
        <f>ROWS($A$7:A244)</f>
        <v>238</v>
      </c>
      <c r="B244" s="1">
        <f t="shared" si="20"/>
        <v>51775</v>
      </c>
      <c r="C244" s="2">
        <f t="shared" si="19"/>
        <v>1073.6432460242781</v>
      </c>
      <c r="D244" s="2">
        <f t="shared" si="22"/>
        <v>643.7933557446645</v>
      </c>
      <c r="E244" s="2">
        <f t="shared" si="21"/>
        <v>429.84989027961359</v>
      </c>
      <c r="F244" s="2">
        <f t="shared" si="23"/>
        <v>103163.97366710725</v>
      </c>
      <c r="G244" s="2">
        <f t="shared" si="24"/>
        <v>102520.18031136258</v>
      </c>
    </row>
    <row r="245" spans="1:7" x14ac:dyDescent="0.35">
      <c r="A245">
        <f>ROWS($A$7:A245)</f>
        <v>239</v>
      </c>
      <c r="B245" s="1">
        <f t="shared" si="20"/>
        <v>51806</v>
      </c>
      <c r="C245" s="2">
        <f t="shared" si="19"/>
        <v>1073.6432460242781</v>
      </c>
      <c r="D245" s="2">
        <f t="shared" si="22"/>
        <v>646.4758280602673</v>
      </c>
      <c r="E245" s="2">
        <f t="shared" si="21"/>
        <v>427.16741796401078</v>
      </c>
      <c r="F245" s="2">
        <f t="shared" si="23"/>
        <v>102520.18031136258</v>
      </c>
      <c r="G245" s="2">
        <f t="shared" si="24"/>
        <v>101873.70448330231</v>
      </c>
    </row>
    <row r="246" spans="1:7" x14ac:dyDescent="0.35">
      <c r="A246">
        <f>ROWS($A$7:A246)</f>
        <v>240</v>
      </c>
      <c r="B246" s="1">
        <f t="shared" si="20"/>
        <v>51836</v>
      </c>
      <c r="C246" s="2">
        <f t="shared" si="19"/>
        <v>1073.6432460242781</v>
      </c>
      <c r="D246" s="2">
        <f t="shared" si="22"/>
        <v>649.1694773438519</v>
      </c>
      <c r="E246" s="2">
        <f t="shared" si="21"/>
        <v>424.4737686804263</v>
      </c>
      <c r="F246" s="2">
        <f t="shared" si="23"/>
        <v>101873.70448330231</v>
      </c>
      <c r="G246" s="2">
        <f t="shared" si="24"/>
        <v>101224.53500595846</v>
      </c>
    </row>
    <row r="247" spans="1:7" x14ac:dyDescent="0.35">
      <c r="A247">
        <f>ROWS($A$7:A247)</f>
        <v>241</v>
      </c>
      <c r="B247" s="1">
        <f t="shared" si="20"/>
        <v>51867</v>
      </c>
      <c r="C247" s="2">
        <f t="shared" si="19"/>
        <v>1073.6432460242781</v>
      </c>
      <c r="D247" s="2">
        <f t="shared" si="22"/>
        <v>651.87435016611789</v>
      </c>
      <c r="E247" s="2">
        <f t="shared" si="21"/>
        <v>421.76889585816025</v>
      </c>
      <c r="F247" s="2">
        <f t="shared" si="23"/>
        <v>101224.53500595846</v>
      </c>
      <c r="G247" s="2">
        <f t="shared" si="24"/>
        <v>100572.66065579234</v>
      </c>
    </row>
    <row r="248" spans="1:7" x14ac:dyDescent="0.35">
      <c r="A248">
        <f>ROWS($A$7:A248)</f>
        <v>242</v>
      </c>
      <c r="B248" s="1">
        <f t="shared" si="20"/>
        <v>51898</v>
      </c>
      <c r="C248" s="2">
        <f t="shared" si="19"/>
        <v>1073.6432460242781</v>
      </c>
      <c r="D248" s="2">
        <f t="shared" si="22"/>
        <v>654.59049329180993</v>
      </c>
      <c r="E248" s="2">
        <f t="shared" si="21"/>
        <v>419.05275273246815</v>
      </c>
      <c r="F248" s="2">
        <f t="shared" si="23"/>
        <v>100572.66065579234</v>
      </c>
      <c r="G248" s="2">
        <f t="shared" si="24"/>
        <v>99918.070162500531</v>
      </c>
    </row>
    <row r="249" spans="1:7" x14ac:dyDescent="0.35">
      <c r="A249">
        <f>ROWS($A$7:A249)</f>
        <v>243</v>
      </c>
      <c r="B249" s="1">
        <f t="shared" si="20"/>
        <v>51926</v>
      </c>
      <c r="C249" s="2">
        <f t="shared" si="19"/>
        <v>1073.6432460242781</v>
      </c>
      <c r="D249" s="2">
        <f t="shared" si="22"/>
        <v>657.31795368052599</v>
      </c>
      <c r="E249" s="2">
        <f t="shared" si="21"/>
        <v>416.32529234375221</v>
      </c>
      <c r="F249" s="2">
        <f t="shared" si="23"/>
        <v>99918.070162500531</v>
      </c>
      <c r="G249" s="2">
        <f t="shared" si="24"/>
        <v>99260.752208820006</v>
      </c>
    </row>
    <row r="250" spans="1:7" x14ac:dyDescent="0.35">
      <c r="A250">
        <f>ROWS($A$7:A250)</f>
        <v>244</v>
      </c>
      <c r="B250" s="1">
        <f t="shared" si="20"/>
        <v>51957</v>
      </c>
      <c r="C250" s="2">
        <f t="shared" si="19"/>
        <v>1073.6432460242781</v>
      </c>
      <c r="D250" s="2">
        <f t="shared" si="22"/>
        <v>660.05677848752816</v>
      </c>
      <c r="E250" s="2">
        <f t="shared" si="21"/>
        <v>413.58646753675004</v>
      </c>
      <c r="F250" s="2">
        <f t="shared" si="23"/>
        <v>99260.752208820006</v>
      </c>
      <c r="G250" s="2">
        <f t="shared" si="24"/>
        <v>98600.695430332475</v>
      </c>
    </row>
    <row r="251" spans="1:7" x14ac:dyDescent="0.35">
      <c r="A251">
        <f>ROWS($A$7:A251)</f>
        <v>245</v>
      </c>
      <c r="B251" s="1">
        <f t="shared" si="20"/>
        <v>51987</v>
      </c>
      <c r="C251" s="2">
        <f t="shared" si="19"/>
        <v>1073.6432460242781</v>
      </c>
      <c r="D251" s="2">
        <f t="shared" si="22"/>
        <v>662.80701506455944</v>
      </c>
      <c r="E251" s="2">
        <f t="shared" si="21"/>
        <v>410.8362309597187</v>
      </c>
      <c r="F251" s="2">
        <f t="shared" si="23"/>
        <v>98600.695430332475</v>
      </c>
      <c r="G251" s="2">
        <f t="shared" si="24"/>
        <v>97937.888415267909</v>
      </c>
    </row>
    <row r="252" spans="1:7" x14ac:dyDescent="0.35">
      <c r="A252">
        <f>ROWS($A$7:A252)</f>
        <v>246</v>
      </c>
      <c r="B252" s="1">
        <f t="shared" si="20"/>
        <v>52018</v>
      </c>
      <c r="C252" s="2">
        <f t="shared" si="19"/>
        <v>1073.6432460242781</v>
      </c>
      <c r="D252" s="2">
        <f t="shared" si="22"/>
        <v>665.56871096066175</v>
      </c>
      <c r="E252" s="2">
        <f t="shared" si="21"/>
        <v>408.07453506361634</v>
      </c>
      <c r="F252" s="2">
        <f t="shared" si="23"/>
        <v>97937.888415267909</v>
      </c>
      <c r="G252" s="2">
        <f t="shared" si="24"/>
        <v>97272.319704307243</v>
      </c>
    </row>
    <row r="253" spans="1:7" x14ac:dyDescent="0.35">
      <c r="A253">
        <f>ROWS($A$7:A253)</f>
        <v>247</v>
      </c>
      <c r="B253" s="1">
        <f t="shared" si="20"/>
        <v>52048</v>
      </c>
      <c r="C253" s="2">
        <f t="shared" si="19"/>
        <v>1073.6432460242781</v>
      </c>
      <c r="D253" s="2">
        <f t="shared" si="22"/>
        <v>668.34191392299795</v>
      </c>
      <c r="E253" s="2">
        <f t="shared" si="21"/>
        <v>405.3013321012802</v>
      </c>
      <c r="F253" s="2">
        <f t="shared" si="23"/>
        <v>97272.319704307243</v>
      </c>
      <c r="G253" s="2">
        <f t="shared" si="24"/>
        <v>96603.977790384248</v>
      </c>
    </row>
    <row r="254" spans="1:7" x14ac:dyDescent="0.35">
      <c r="A254">
        <f>ROWS($A$7:A254)</f>
        <v>248</v>
      </c>
      <c r="B254" s="1">
        <f t="shared" si="20"/>
        <v>52079</v>
      </c>
      <c r="C254" s="2">
        <f t="shared" si="19"/>
        <v>1073.6432460242781</v>
      </c>
      <c r="D254" s="2">
        <f t="shared" si="22"/>
        <v>671.12667189767717</v>
      </c>
      <c r="E254" s="2">
        <f t="shared" si="21"/>
        <v>402.51657412660103</v>
      </c>
      <c r="F254" s="2">
        <f t="shared" si="23"/>
        <v>96603.977790384248</v>
      </c>
      <c r="G254" s="2">
        <f t="shared" si="24"/>
        <v>95932.851118486564</v>
      </c>
    </row>
    <row r="255" spans="1:7" x14ac:dyDescent="0.35">
      <c r="A255">
        <f>ROWS($A$7:A255)</f>
        <v>249</v>
      </c>
      <c r="B255" s="1">
        <f t="shared" si="20"/>
        <v>52110</v>
      </c>
      <c r="C255" s="2">
        <f t="shared" si="19"/>
        <v>1073.6432460242781</v>
      </c>
      <c r="D255" s="2">
        <f t="shared" si="22"/>
        <v>673.92303303058407</v>
      </c>
      <c r="E255" s="2">
        <f t="shared" si="21"/>
        <v>399.72021299369402</v>
      </c>
      <c r="F255" s="2">
        <f t="shared" si="23"/>
        <v>95932.851118486564</v>
      </c>
      <c r="G255" s="2">
        <f t="shared" si="24"/>
        <v>95258.928085455977</v>
      </c>
    </row>
    <row r="256" spans="1:7" x14ac:dyDescent="0.35">
      <c r="A256">
        <f>ROWS($A$7:A256)</f>
        <v>250</v>
      </c>
      <c r="B256" s="1">
        <f t="shared" si="20"/>
        <v>52140</v>
      </c>
      <c r="C256" s="2">
        <f t="shared" si="19"/>
        <v>1073.6432460242781</v>
      </c>
      <c r="D256" s="2">
        <f t="shared" si="22"/>
        <v>676.73104566821166</v>
      </c>
      <c r="E256" s="2">
        <f t="shared" si="21"/>
        <v>396.91220035606653</v>
      </c>
      <c r="F256" s="2">
        <f t="shared" si="23"/>
        <v>95258.928085455977</v>
      </c>
      <c r="G256" s="2">
        <f t="shared" si="24"/>
        <v>94582.197039787759</v>
      </c>
    </row>
    <row r="257" spans="1:7" x14ac:dyDescent="0.35">
      <c r="A257">
        <f>ROWS($A$7:A257)</f>
        <v>251</v>
      </c>
      <c r="B257" s="1">
        <f t="shared" si="20"/>
        <v>52171</v>
      </c>
      <c r="C257" s="2">
        <f t="shared" si="19"/>
        <v>1073.6432460242781</v>
      </c>
      <c r="D257" s="2">
        <f t="shared" si="22"/>
        <v>679.55075835849584</v>
      </c>
      <c r="E257" s="2">
        <f t="shared" si="21"/>
        <v>394.09248766578236</v>
      </c>
      <c r="F257" s="2">
        <f t="shared" si="23"/>
        <v>94582.197039787759</v>
      </c>
      <c r="G257" s="2">
        <f t="shared" si="24"/>
        <v>93902.646281429261</v>
      </c>
    </row>
    <row r="258" spans="1:7" x14ac:dyDescent="0.35">
      <c r="A258">
        <f>ROWS($A$7:A258)</f>
        <v>252</v>
      </c>
      <c r="B258" s="1">
        <f t="shared" si="20"/>
        <v>52201</v>
      </c>
      <c r="C258" s="2">
        <f t="shared" si="19"/>
        <v>1073.6432460242781</v>
      </c>
      <c r="D258" s="2">
        <f t="shared" si="22"/>
        <v>682.38221985165615</v>
      </c>
      <c r="E258" s="2">
        <f t="shared" si="21"/>
        <v>391.26102617262194</v>
      </c>
      <c r="F258" s="2">
        <f t="shared" si="23"/>
        <v>93902.646281429261</v>
      </c>
      <c r="G258" s="2">
        <f t="shared" si="24"/>
        <v>93220.264061577604</v>
      </c>
    </row>
    <row r="259" spans="1:7" x14ac:dyDescent="0.35">
      <c r="A259">
        <f>ROWS($A$7:A259)</f>
        <v>253</v>
      </c>
      <c r="B259" s="1">
        <f t="shared" si="20"/>
        <v>52232</v>
      </c>
      <c r="C259" s="2">
        <f t="shared" si="19"/>
        <v>1073.6432460242781</v>
      </c>
      <c r="D259" s="2">
        <f t="shared" si="22"/>
        <v>685.22547910103822</v>
      </c>
      <c r="E259" s="2">
        <f t="shared" si="21"/>
        <v>388.41776692323998</v>
      </c>
      <c r="F259" s="2">
        <f t="shared" si="23"/>
        <v>93220.264061577604</v>
      </c>
      <c r="G259" s="2">
        <f t="shared" si="24"/>
        <v>92535.038582476569</v>
      </c>
    </row>
    <row r="260" spans="1:7" x14ac:dyDescent="0.35">
      <c r="A260">
        <f>ROWS($A$7:A260)</f>
        <v>254</v>
      </c>
      <c r="B260" s="1">
        <f t="shared" si="20"/>
        <v>52263</v>
      </c>
      <c r="C260" s="2">
        <f t="shared" si="19"/>
        <v>1073.6432460242781</v>
      </c>
      <c r="D260" s="2">
        <f t="shared" si="22"/>
        <v>688.08058526395916</v>
      </c>
      <c r="E260" s="2">
        <f t="shared" si="21"/>
        <v>385.56266076031903</v>
      </c>
      <c r="F260" s="2">
        <f t="shared" si="23"/>
        <v>92535.038582476569</v>
      </c>
      <c r="G260" s="2">
        <f t="shared" si="24"/>
        <v>91846.957997212608</v>
      </c>
    </row>
    <row r="261" spans="1:7" x14ac:dyDescent="0.35">
      <c r="A261">
        <f>ROWS($A$7:A261)</f>
        <v>255</v>
      </c>
      <c r="B261" s="1">
        <f t="shared" si="20"/>
        <v>52291</v>
      </c>
      <c r="C261" s="2">
        <f t="shared" si="19"/>
        <v>1073.6432460242781</v>
      </c>
      <c r="D261" s="2">
        <f t="shared" si="22"/>
        <v>690.94758770255885</v>
      </c>
      <c r="E261" s="2">
        <f t="shared" si="21"/>
        <v>382.69565832171924</v>
      </c>
      <c r="F261" s="2">
        <f t="shared" si="23"/>
        <v>91846.957997212608</v>
      </c>
      <c r="G261" s="2">
        <f t="shared" si="24"/>
        <v>91156.010409510054</v>
      </c>
    </row>
    <row r="262" spans="1:7" x14ac:dyDescent="0.35">
      <c r="A262">
        <f>ROWS($A$7:A262)</f>
        <v>256</v>
      </c>
      <c r="B262" s="1">
        <f t="shared" si="20"/>
        <v>52322</v>
      </c>
      <c r="C262" s="2">
        <f t="shared" si="19"/>
        <v>1073.6432460242781</v>
      </c>
      <c r="D262" s="2">
        <f t="shared" si="22"/>
        <v>693.82653598465299</v>
      </c>
      <c r="E262" s="2">
        <f t="shared" si="21"/>
        <v>379.81671003962521</v>
      </c>
      <c r="F262" s="2">
        <f t="shared" si="23"/>
        <v>91156.010409510054</v>
      </c>
      <c r="G262" s="2">
        <f t="shared" si="24"/>
        <v>90462.183873525399</v>
      </c>
    </row>
    <row r="263" spans="1:7" x14ac:dyDescent="0.35">
      <c r="A263">
        <f>ROWS($A$7:A263)</f>
        <v>257</v>
      </c>
      <c r="B263" s="1">
        <f t="shared" si="20"/>
        <v>52352</v>
      </c>
      <c r="C263" s="2">
        <f t="shared" ref="C263:C326" si="25">$G$4</f>
        <v>1073.6432460242781</v>
      </c>
      <c r="D263" s="2">
        <f t="shared" si="22"/>
        <v>696.71747988458901</v>
      </c>
      <c r="E263" s="2">
        <f t="shared" si="21"/>
        <v>376.92576613968919</v>
      </c>
      <c r="F263" s="2">
        <f t="shared" si="23"/>
        <v>90462.183873525399</v>
      </c>
      <c r="G263" s="2">
        <f t="shared" si="24"/>
        <v>89765.466393640803</v>
      </c>
    </row>
    <row r="264" spans="1:7" x14ac:dyDescent="0.35">
      <c r="A264">
        <f>ROWS($A$7:A264)</f>
        <v>258</v>
      </c>
      <c r="B264" s="1">
        <f t="shared" ref="B264:B327" si="26">IFERROR(IF(Entrada&lt;&gt;" ",EDATE(G$3,A264-1)),"2")</f>
        <v>52383</v>
      </c>
      <c r="C264" s="2">
        <f t="shared" si="25"/>
        <v>1073.6432460242781</v>
      </c>
      <c r="D264" s="2">
        <f t="shared" si="22"/>
        <v>699.62046938410822</v>
      </c>
      <c r="E264" s="2">
        <f t="shared" ref="E264:E327" si="27">IFERROR(G263*$E$3/12,"")</f>
        <v>374.02277664016998</v>
      </c>
      <c r="F264" s="2">
        <f t="shared" si="23"/>
        <v>89765.466393640803</v>
      </c>
      <c r="G264" s="2">
        <f t="shared" si="24"/>
        <v>89065.84592425669</v>
      </c>
    </row>
    <row r="265" spans="1:7" x14ac:dyDescent="0.35">
      <c r="A265">
        <f>ROWS($A$7:A265)</f>
        <v>259</v>
      </c>
      <c r="B265" s="1">
        <f t="shared" si="26"/>
        <v>52413</v>
      </c>
      <c r="C265" s="2">
        <f t="shared" si="25"/>
        <v>1073.6432460242781</v>
      </c>
      <c r="D265" s="2">
        <f t="shared" ref="D265:D328" si="28">C265-E265</f>
        <v>702.53555467320848</v>
      </c>
      <c r="E265" s="2">
        <f t="shared" si="27"/>
        <v>371.1076913510696</v>
      </c>
      <c r="F265" s="2">
        <f t="shared" ref="F265:F328" si="29">G264</f>
        <v>89065.84592425669</v>
      </c>
      <c r="G265" s="2">
        <f t="shared" si="24"/>
        <v>88363.310369583487</v>
      </c>
    </row>
    <row r="266" spans="1:7" x14ac:dyDescent="0.35">
      <c r="A266">
        <f>ROWS($A$7:A266)</f>
        <v>260</v>
      </c>
      <c r="B266" s="1">
        <f t="shared" si="26"/>
        <v>52444</v>
      </c>
      <c r="C266" s="2">
        <f t="shared" si="25"/>
        <v>1073.6432460242781</v>
      </c>
      <c r="D266" s="2">
        <f t="shared" si="28"/>
        <v>705.46278615101369</v>
      </c>
      <c r="E266" s="2">
        <f t="shared" si="27"/>
        <v>368.18045987326451</v>
      </c>
      <c r="F266" s="2">
        <f t="shared" si="29"/>
        <v>88363.310369583487</v>
      </c>
      <c r="G266" s="2">
        <f t="shared" si="24"/>
        <v>87657.847583432478</v>
      </c>
    </row>
    <row r="267" spans="1:7" x14ac:dyDescent="0.35">
      <c r="A267">
        <f>ROWS($A$7:A267)</f>
        <v>261</v>
      </c>
      <c r="B267" s="1">
        <f t="shared" si="26"/>
        <v>52475</v>
      </c>
      <c r="C267" s="2">
        <f t="shared" si="25"/>
        <v>1073.6432460242781</v>
      </c>
      <c r="D267" s="2">
        <f t="shared" si="28"/>
        <v>708.40221442664279</v>
      </c>
      <c r="E267" s="2">
        <f t="shared" si="27"/>
        <v>365.24103159763536</v>
      </c>
      <c r="F267" s="2">
        <f t="shared" si="29"/>
        <v>87657.847583432478</v>
      </c>
      <c r="G267" s="2">
        <f t="shared" si="24"/>
        <v>86949.445369005829</v>
      </c>
    </row>
    <row r="268" spans="1:7" x14ac:dyDescent="0.35">
      <c r="A268">
        <f>ROWS($A$7:A268)</f>
        <v>262</v>
      </c>
      <c r="B268" s="1">
        <f t="shared" si="26"/>
        <v>52505</v>
      </c>
      <c r="C268" s="2">
        <f t="shared" si="25"/>
        <v>1073.6432460242781</v>
      </c>
      <c r="D268" s="2">
        <f t="shared" si="28"/>
        <v>711.3538903200872</v>
      </c>
      <c r="E268" s="2">
        <f t="shared" si="27"/>
        <v>362.28935570419094</v>
      </c>
      <c r="F268" s="2">
        <f t="shared" si="29"/>
        <v>86949.445369005829</v>
      </c>
      <c r="G268" s="2">
        <f t="shared" ref="G268:G331" si="30">G267-D268</f>
        <v>86238.091478685747</v>
      </c>
    </row>
    <row r="269" spans="1:7" x14ac:dyDescent="0.35">
      <c r="A269">
        <f>ROWS($A$7:A269)</f>
        <v>263</v>
      </c>
      <c r="B269" s="1">
        <f t="shared" si="26"/>
        <v>52536</v>
      </c>
      <c r="C269" s="2">
        <f t="shared" si="25"/>
        <v>1073.6432460242781</v>
      </c>
      <c r="D269" s="2">
        <f t="shared" si="28"/>
        <v>714.31786486308761</v>
      </c>
      <c r="E269" s="2">
        <f t="shared" si="27"/>
        <v>359.32538116119059</v>
      </c>
      <c r="F269" s="2">
        <f t="shared" si="29"/>
        <v>86238.091478685747</v>
      </c>
      <c r="G269" s="2">
        <f t="shared" si="30"/>
        <v>85523.773613822661</v>
      </c>
    </row>
    <row r="270" spans="1:7" x14ac:dyDescent="0.35">
      <c r="A270">
        <f>ROWS($A$7:A270)</f>
        <v>264</v>
      </c>
      <c r="B270" s="1">
        <f t="shared" si="26"/>
        <v>52566</v>
      </c>
      <c r="C270" s="2">
        <f t="shared" si="25"/>
        <v>1073.6432460242781</v>
      </c>
      <c r="D270" s="2">
        <f t="shared" si="28"/>
        <v>717.29418930001702</v>
      </c>
      <c r="E270" s="2">
        <f t="shared" si="27"/>
        <v>356.34905672426112</v>
      </c>
      <c r="F270" s="2">
        <f t="shared" si="29"/>
        <v>85523.773613822661</v>
      </c>
      <c r="G270" s="2">
        <f t="shared" si="30"/>
        <v>84806.479424522637</v>
      </c>
    </row>
    <row r="271" spans="1:7" x14ac:dyDescent="0.35">
      <c r="A271">
        <f>ROWS($A$7:A271)</f>
        <v>265</v>
      </c>
      <c r="B271" s="1">
        <f t="shared" si="26"/>
        <v>52597</v>
      </c>
      <c r="C271" s="2">
        <f t="shared" si="25"/>
        <v>1073.6432460242781</v>
      </c>
      <c r="D271" s="2">
        <f t="shared" si="28"/>
        <v>720.28291508876714</v>
      </c>
      <c r="E271" s="2">
        <f t="shared" si="27"/>
        <v>353.360330935511</v>
      </c>
      <c r="F271" s="2">
        <f t="shared" si="29"/>
        <v>84806.479424522637</v>
      </c>
      <c r="G271" s="2">
        <f t="shared" si="30"/>
        <v>84086.196509433867</v>
      </c>
    </row>
    <row r="272" spans="1:7" x14ac:dyDescent="0.35">
      <c r="A272">
        <f>ROWS($A$7:A272)</f>
        <v>266</v>
      </c>
      <c r="B272" s="1">
        <f t="shared" si="26"/>
        <v>52628</v>
      </c>
      <c r="C272" s="2">
        <f t="shared" si="25"/>
        <v>1073.6432460242781</v>
      </c>
      <c r="D272" s="2">
        <f t="shared" si="28"/>
        <v>723.28409390163711</v>
      </c>
      <c r="E272" s="2">
        <f t="shared" si="27"/>
        <v>350.35915212264109</v>
      </c>
      <c r="F272" s="2">
        <f t="shared" si="29"/>
        <v>84086.196509433867</v>
      </c>
      <c r="G272" s="2">
        <f t="shared" si="30"/>
        <v>83362.912415532235</v>
      </c>
    </row>
    <row r="273" spans="1:7" x14ac:dyDescent="0.35">
      <c r="A273">
        <f>ROWS($A$7:A273)</f>
        <v>267</v>
      </c>
      <c r="B273" s="1">
        <f t="shared" si="26"/>
        <v>52657</v>
      </c>
      <c r="C273" s="2">
        <f t="shared" si="25"/>
        <v>1073.6432460242781</v>
      </c>
      <c r="D273" s="2">
        <f t="shared" si="28"/>
        <v>726.29777762622712</v>
      </c>
      <c r="E273" s="2">
        <f t="shared" si="27"/>
        <v>347.34546839805103</v>
      </c>
      <c r="F273" s="2">
        <f t="shared" si="29"/>
        <v>83362.912415532235</v>
      </c>
      <c r="G273" s="2">
        <f t="shared" si="30"/>
        <v>82636.614637906008</v>
      </c>
    </row>
    <row r="274" spans="1:7" x14ac:dyDescent="0.35">
      <c r="A274">
        <f>ROWS($A$7:A274)</f>
        <v>268</v>
      </c>
      <c r="B274" s="1">
        <f t="shared" si="26"/>
        <v>52688</v>
      </c>
      <c r="C274" s="2">
        <f t="shared" si="25"/>
        <v>1073.6432460242781</v>
      </c>
      <c r="D274" s="2">
        <f t="shared" si="28"/>
        <v>729.32401836633653</v>
      </c>
      <c r="E274" s="2">
        <f t="shared" si="27"/>
        <v>344.31922765794167</v>
      </c>
      <c r="F274" s="2">
        <f t="shared" si="29"/>
        <v>82636.614637906008</v>
      </c>
      <c r="G274" s="2">
        <f t="shared" si="30"/>
        <v>81907.290619539679</v>
      </c>
    </row>
    <row r="275" spans="1:7" x14ac:dyDescent="0.35">
      <c r="A275">
        <f>ROWS($A$7:A275)</f>
        <v>269</v>
      </c>
      <c r="B275" s="1">
        <f t="shared" si="26"/>
        <v>52718</v>
      </c>
      <c r="C275" s="2">
        <f t="shared" si="25"/>
        <v>1073.6432460242781</v>
      </c>
      <c r="D275" s="2">
        <f t="shared" si="28"/>
        <v>732.3628684428628</v>
      </c>
      <c r="E275" s="2">
        <f t="shared" si="27"/>
        <v>341.28037758141534</v>
      </c>
      <c r="F275" s="2">
        <f t="shared" si="29"/>
        <v>81907.290619539679</v>
      </c>
      <c r="G275" s="2">
        <f t="shared" si="30"/>
        <v>81174.92775109681</v>
      </c>
    </row>
    <row r="276" spans="1:7" x14ac:dyDescent="0.35">
      <c r="A276">
        <f>ROWS($A$7:A276)</f>
        <v>270</v>
      </c>
      <c r="B276" s="1">
        <f t="shared" si="26"/>
        <v>52749</v>
      </c>
      <c r="C276" s="2">
        <f t="shared" si="25"/>
        <v>1073.6432460242781</v>
      </c>
      <c r="D276" s="2">
        <f t="shared" si="28"/>
        <v>735.41438039470813</v>
      </c>
      <c r="E276" s="2">
        <f t="shared" si="27"/>
        <v>338.22886562957007</v>
      </c>
      <c r="F276" s="2">
        <f t="shared" si="29"/>
        <v>81174.92775109681</v>
      </c>
      <c r="G276" s="2">
        <f t="shared" si="30"/>
        <v>80439.513370702101</v>
      </c>
    </row>
    <row r="277" spans="1:7" x14ac:dyDescent="0.35">
      <c r="A277">
        <f>ROWS($A$7:A277)</f>
        <v>271</v>
      </c>
      <c r="B277" s="1">
        <f t="shared" si="26"/>
        <v>52779</v>
      </c>
      <c r="C277" s="2">
        <f t="shared" si="25"/>
        <v>1073.6432460242781</v>
      </c>
      <c r="D277" s="2">
        <f t="shared" si="28"/>
        <v>738.47860697968599</v>
      </c>
      <c r="E277" s="2">
        <f t="shared" si="27"/>
        <v>335.16463904459209</v>
      </c>
      <c r="F277" s="2">
        <f t="shared" si="29"/>
        <v>80439.513370702101</v>
      </c>
      <c r="G277" s="2">
        <f t="shared" si="30"/>
        <v>79701.034763722419</v>
      </c>
    </row>
    <row r="278" spans="1:7" x14ac:dyDescent="0.35">
      <c r="A278">
        <f>ROWS($A$7:A278)</f>
        <v>272</v>
      </c>
      <c r="B278" s="1">
        <f t="shared" si="26"/>
        <v>52810</v>
      </c>
      <c r="C278" s="2">
        <f t="shared" si="25"/>
        <v>1073.6432460242781</v>
      </c>
      <c r="D278" s="2">
        <f t="shared" si="28"/>
        <v>741.55560117543473</v>
      </c>
      <c r="E278" s="2">
        <f t="shared" si="27"/>
        <v>332.08764484884341</v>
      </c>
      <c r="F278" s="2">
        <f t="shared" si="29"/>
        <v>79701.034763722419</v>
      </c>
      <c r="G278" s="2">
        <f t="shared" si="30"/>
        <v>78959.479162546981</v>
      </c>
    </row>
    <row r="279" spans="1:7" x14ac:dyDescent="0.35">
      <c r="A279">
        <f>ROWS($A$7:A279)</f>
        <v>273</v>
      </c>
      <c r="B279" s="1">
        <f t="shared" si="26"/>
        <v>52841</v>
      </c>
      <c r="C279" s="2">
        <f t="shared" si="25"/>
        <v>1073.6432460242781</v>
      </c>
      <c r="D279" s="2">
        <f t="shared" si="28"/>
        <v>744.6454161803324</v>
      </c>
      <c r="E279" s="2">
        <f t="shared" si="27"/>
        <v>328.99782984394579</v>
      </c>
      <c r="F279" s="2">
        <f t="shared" si="29"/>
        <v>78959.479162546981</v>
      </c>
      <c r="G279" s="2">
        <f t="shared" si="30"/>
        <v>78214.833746366654</v>
      </c>
    </row>
    <row r="280" spans="1:7" x14ac:dyDescent="0.35">
      <c r="A280">
        <f>ROWS($A$7:A280)</f>
        <v>274</v>
      </c>
      <c r="B280" s="1">
        <f t="shared" si="26"/>
        <v>52871</v>
      </c>
      <c r="C280" s="2">
        <f t="shared" si="25"/>
        <v>1073.6432460242781</v>
      </c>
      <c r="D280" s="2">
        <f t="shared" si="28"/>
        <v>747.74810541441707</v>
      </c>
      <c r="E280" s="2">
        <f t="shared" si="27"/>
        <v>325.89514060986107</v>
      </c>
      <c r="F280" s="2">
        <f t="shared" si="29"/>
        <v>78214.833746366654</v>
      </c>
      <c r="G280" s="2">
        <f t="shared" si="30"/>
        <v>77467.085640952238</v>
      </c>
    </row>
    <row r="281" spans="1:7" x14ac:dyDescent="0.35">
      <c r="A281">
        <f>ROWS($A$7:A281)</f>
        <v>275</v>
      </c>
      <c r="B281" s="1">
        <f t="shared" si="26"/>
        <v>52902</v>
      </c>
      <c r="C281" s="2">
        <f t="shared" si="25"/>
        <v>1073.6432460242781</v>
      </c>
      <c r="D281" s="2">
        <f t="shared" si="28"/>
        <v>750.86372252031038</v>
      </c>
      <c r="E281" s="2">
        <f t="shared" si="27"/>
        <v>322.77952350396771</v>
      </c>
      <c r="F281" s="2">
        <f t="shared" si="29"/>
        <v>77467.085640952238</v>
      </c>
      <c r="G281" s="2">
        <f t="shared" si="30"/>
        <v>76716.221918431926</v>
      </c>
    </row>
    <row r="282" spans="1:7" x14ac:dyDescent="0.35">
      <c r="A282">
        <f>ROWS($A$7:A282)</f>
        <v>276</v>
      </c>
      <c r="B282" s="1">
        <f t="shared" si="26"/>
        <v>52932</v>
      </c>
      <c r="C282" s="2">
        <f t="shared" si="25"/>
        <v>1073.6432460242781</v>
      </c>
      <c r="D282" s="2">
        <f t="shared" si="28"/>
        <v>753.99232136414503</v>
      </c>
      <c r="E282" s="2">
        <f t="shared" si="27"/>
        <v>319.65092466013306</v>
      </c>
      <c r="F282" s="2">
        <f t="shared" si="29"/>
        <v>76716.221918431926</v>
      </c>
      <c r="G282" s="2">
        <f t="shared" si="30"/>
        <v>75962.229597067781</v>
      </c>
    </row>
    <row r="283" spans="1:7" x14ac:dyDescent="0.35">
      <c r="A283">
        <f>ROWS($A$7:A283)</f>
        <v>277</v>
      </c>
      <c r="B283" s="1">
        <f t="shared" si="26"/>
        <v>52963</v>
      </c>
      <c r="C283" s="2">
        <f t="shared" si="25"/>
        <v>1073.6432460242781</v>
      </c>
      <c r="D283" s="2">
        <f t="shared" si="28"/>
        <v>757.13395603649565</v>
      </c>
      <c r="E283" s="2">
        <f t="shared" si="27"/>
        <v>316.50928998778244</v>
      </c>
      <c r="F283" s="2">
        <f t="shared" si="29"/>
        <v>75962.229597067781</v>
      </c>
      <c r="G283" s="2">
        <f t="shared" si="30"/>
        <v>75205.095641031279</v>
      </c>
    </row>
    <row r="284" spans="1:7" x14ac:dyDescent="0.35">
      <c r="A284">
        <f>ROWS($A$7:A284)</f>
        <v>278</v>
      </c>
      <c r="B284" s="1">
        <f t="shared" si="26"/>
        <v>52994</v>
      </c>
      <c r="C284" s="2">
        <f t="shared" si="25"/>
        <v>1073.6432460242781</v>
      </c>
      <c r="D284" s="2">
        <f t="shared" si="28"/>
        <v>760.28868085331442</v>
      </c>
      <c r="E284" s="2">
        <f t="shared" si="27"/>
        <v>313.35456517096367</v>
      </c>
      <c r="F284" s="2">
        <f t="shared" si="29"/>
        <v>75205.095641031279</v>
      </c>
      <c r="G284" s="2">
        <f t="shared" si="30"/>
        <v>74444.806960177972</v>
      </c>
    </row>
    <row r="285" spans="1:7" x14ac:dyDescent="0.35">
      <c r="A285">
        <f>ROWS($A$7:A285)</f>
        <v>279</v>
      </c>
      <c r="B285" s="1">
        <f t="shared" si="26"/>
        <v>53022</v>
      </c>
      <c r="C285" s="2">
        <f t="shared" si="25"/>
        <v>1073.6432460242781</v>
      </c>
      <c r="D285" s="2">
        <f t="shared" si="28"/>
        <v>763.45655035686991</v>
      </c>
      <c r="E285" s="2">
        <f t="shared" si="27"/>
        <v>310.18669566740823</v>
      </c>
      <c r="F285" s="2">
        <f t="shared" si="29"/>
        <v>74444.806960177972</v>
      </c>
      <c r="G285" s="2">
        <f t="shared" si="30"/>
        <v>73681.350409821098</v>
      </c>
    </row>
    <row r="286" spans="1:7" x14ac:dyDescent="0.35">
      <c r="A286">
        <f>ROWS($A$7:A286)</f>
        <v>280</v>
      </c>
      <c r="B286" s="1">
        <f t="shared" si="26"/>
        <v>53053</v>
      </c>
      <c r="C286" s="2">
        <f t="shared" si="25"/>
        <v>1073.6432460242781</v>
      </c>
      <c r="D286" s="2">
        <f t="shared" si="28"/>
        <v>766.63761931669023</v>
      </c>
      <c r="E286" s="2">
        <f t="shared" si="27"/>
        <v>307.00562670758791</v>
      </c>
      <c r="F286" s="2">
        <f t="shared" si="29"/>
        <v>73681.350409821098</v>
      </c>
      <c r="G286" s="2">
        <f t="shared" si="30"/>
        <v>72914.712790504404</v>
      </c>
    </row>
    <row r="287" spans="1:7" x14ac:dyDescent="0.35">
      <c r="A287">
        <f>ROWS($A$7:A287)</f>
        <v>281</v>
      </c>
      <c r="B287" s="1">
        <f t="shared" si="26"/>
        <v>53083</v>
      </c>
      <c r="C287" s="2">
        <f t="shared" si="25"/>
        <v>1073.6432460242781</v>
      </c>
      <c r="D287" s="2">
        <f t="shared" si="28"/>
        <v>769.83194273050981</v>
      </c>
      <c r="E287" s="2">
        <f t="shared" si="27"/>
        <v>303.81130329376839</v>
      </c>
      <c r="F287" s="2">
        <f t="shared" si="29"/>
        <v>72914.712790504404</v>
      </c>
      <c r="G287" s="2">
        <f t="shared" si="30"/>
        <v>72144.880847773893</v>
      </c>
    </row>
    <row r="288" spans="1:7" x14ac:dyDescent="0.35">
      <c r="A288">
        <f>ROWS($A$7:A288)</f>
        <v>282</v>
      </c>
      <c r="B288" s="1">
        <f t="shared" si="26"/>
        <v>53114</v>
      </c>
      <c r="C288" s="2">
        <f t="shared" si="25"/>
        <v>1073.6432460242781</v>
      </c>
      <c r="D288" s="2">
        <f t="shared" si="28"/>
        <v>773.03957582522025</v>
      </c>
      <c r="E288" s="2">
        <f t="shared" si="27"/>
        <v>300.60367019905789</v>
      </c>
      <c r="F288" s="2">
        <f t="shared" si="29"/>
        <v>72144.880847773893</v>
      </c>
      <c r="G288" s="2">
        <f t="shared" si="30"/>
        <v>71371.841271948666</v>
      </c>
    </row>
    <row r="289" spans="1:7" x14ac:dyDescent="0.35">
      <c r="A289">
        <f>ROWS($A$7:A289)</f>
        <v>283</v>
      </c>
      <c r="B289" s="1">
        <f t="shared" si="26"/>
        <v>53144</v>
      </c>
      <c r="C289" s="2">
        <f t="shared" si="25"/>
        <v>1073.6432460242781</v>
      </c>
      <c r="D289" s="2">
        <f t="shared" si="28"/>
        <v>776.26057405782535</v>
      </c>
      <c r="E289" s="2">
        <f t="shared" si="27"/>
        <v>297.38267196645279</v>
      </c>
      <c r="F289" s="2">
        <f t="shared" si="29"/>
        <v>71371.841271948666</v>
      </c>
      <c r="G289" s="2">
        <f t="shared" si="30"/>
        <v>70595.580697890837</v>
      </c>
    </row>
    <row r="290" spans="1:7" x14ac:dyDescent="0.35">
      <c r="A290">
        <f>ROWS($A$7:A290)</f>
        <v>284</v>
      </c>
      <c r="B290" s="1">
        <f t="shared" si="26"/>
        <v>53175</v>
      </c>
      <c r="C290" s="2">
        <f t="shared" si="25"/>
        <v>1073.6432460242781</v>
      </c>
      <c r="D290" s="2">
        <f t="shared" si="28"/>
        <v>779.49499311639966</v>
      </c>
      <c r="E290" s="2">
        <f t="shared" si="27"/>
        <v>294.14825290787849</v>
      </c>
      <c r="F290" s="2">
        <f t="shared" si="29"/>
        <v>70595.580697890837</v>
      </c>
      <c r="G290" s="2">
        <f t="shared" si="30"/>
        <v>69816.085704774436</v>
      </c>
    </row>
    <row r="291" spans="1:7" x14ac:dyDescent="0.35">
      <c r="A291">
        <f>ROWS($A$7:A291)</f>
        <v>285</v>
      </c>
      <c r="B291" s="1">
        <f t="shared" si="26"/>
        <v>53206</v>
      </c>
      <c r="C291" s="2">
        <f t="shared" si="25"/>
        <v>1073.6432460242781</v>
      </c>
      <c r="D291" s="2">
        <f t="shared" si="28"/>
        <v>782.7428889210513</v>
      </c>
      <c r="E291" s="2">
        <f t="shared" si="27"/>
        <v>290.90035710322684</v>
      </c>
      <c r="F291" s="2">
        <f t="shared" si="29"/>
        <v>69816.085704774436</v>
      </c>
      <c r="G291" s="2">
        <f t="shared" si="30"/>
        <v>69033.342815853379</v>
      </c>
    </row>
    <row r="292" spans="1:7" x14ac:dyDescent="0.35">
      <c r="A292">
        <f>ROWS($A$7:A292)</f>
        <v>286</v>
      </c>
      <c r="B292" s="1">
        <f t="shared" si="26"/>
        <v>53236</v>
      </c>
      <c r="C292" s="2">
        <f t="shared" si="25"/>
        <v>1073.6432460242781</v>
      </c>
      <c r="D292" s="2">
        <f t="shared" si="28"/>
        <v>786.00431762488904</v>
      </c>
      <c r="E292" s="2">
        <f t="shared" si="27"/>
        <v>287.6389283993891</v>
      </c>
      <c r="F292" s="2">
        <f t="shared" si="29"/>
        <v>69033.342815853379</v>
      </c>
      <c r="G292" s="2">
        <f t="shared" si="30"/>
        <v>68247.338498228492</v>
      </c>
    </row>
    <row r="293" spans="1:7" x14ac:dyDescent="0.35">
      <c r="A293">
        <f>ROWS($A$7:A293)</f>
        <v>287</v>
      </c>
      <c r="B293" s="1">
        <f t="shared" si="26"/>
        <v>53267</v>
      </c>
      <c r="C293" s="2">
        <f t="shared" si="25"/>
        <v>1073.6432460242781</v>
      </c>
      <c r="D293" s="2">
        <f t="shared" si="28"/>
        <v>789.27933561499276</v>
      </c>
      <c r="E293" s="2">
        <f t="shared" si="27"/>
        <v>284.36391040928538</v>
      </c>
      <c r="F293" s="2">
        <f t="shared" si="29"/>
        <v>68247.338498228492</v>
      </c>
      <c r="G293" s="2">
        <f t="shared" si="30"/>
        <v>67458.059162613499</v>
      </c>
    </row>
    <row r="294" spans="1:7" x14ac:dyDescent="0.35">
      <c r="A294">
        <f>ROWS($A$7:A294)</f>
        <v>288</v>
      </c>
      <c r="B294" s="1">
        <f t="shared" si="26"/>
        <v>53297</v>
      </c>
      <c r="C294" s="2">
        <f t="shared" si="25"/>
        <v>1073.6432460242781</v>
      </c>
      <c r="D294" s="2">
        <f t="shared" si="28"/>
        <v>792.56799951338849</v>
      </c>
      <c r="E294" s="2">
        <f t="shared" si="27"/>
        <v>281.0752465108896</v>
      </c>
      <c r="F294" s="2">
        <f t="shared" si="29"/>
        <v>67458.059162613499</v>
      </c>
      <c r="G294" s="2">
        <f t="shared" si="30"/>
        <v>66665.491163100116</v>
      </c>
    </row>
    <row r="295" spans="1:7" x14ac:dyDescent="0.35">
      <c r="A295">
        <f>ROWS($A$7:A295)</f>
        <v>289</v>
      </c>
      <c r="B295" s="1">
        <f t="shared" si="26"/>
        <v>53328</v>
      </c>
      <c r="C295" s="2">
        <f t="shared" si="25"/>
        <v>1073.6432460242781</v>
      </c>
      <c r="D295" s="2">
        <f t="shared" si="28"/>
        <v>795.87036617802755</v>
      </c>
      <c r="E295" s="2">
        <f t="shared" si="27"/>
        <v>277.77287984625053</v>
      </c>
      <c r="F295" s="2">
        <f t="shared" si="29"/>
        <v>66665.491163100116</v>
      </c>
      <c r="G295" s="2">
        <f t="shared" si="30"/>
        <v>65869.620796922085</v>
      </c>
    </row>
    <row r="296" spans="1:7" x14ac:dyDescent="0.35">
      <c r="A296">
        <f>ROWS($A$7:A296)</f>
        <v>290</v>
      </c>
      <c r="B296" s="1">
        <f t="shared" si="26"/>
        <v>53359</v>
      </c>
      <c r="C296" s="2">
        <f t="shared" si="25"/>
        <v>1073.6432460242781</v>
      </c>
      <c r="D296" s="2">
        <f t="shared" si="28"/>
        <v>799.18649270376943</v>
      </c>
      <c r="E296" s="2">
        <f t="shared" si="27"/>
        <v>274.45675332050871</v>
      </c>
      <c r="F296" s="2">
        <f t="shared" si="29"/>
        <v>65869.620796922085</v>
      </c>
      <c r="G296" s="2">
        <f t="shared" si="30"/>
        <v>65070.434304218317</v>
      </c>
    </row>
    <row r="297" spans="1:7" x14ac:dyDescent="0.35">
      <c r="A297">
        <f>ROWS($A$7:A297)</f>
        <v>291</v>
      </c>
      <c r="B297" s="1">
        <f t="shared" si="26"/>
        <v>53387</v>
      </c>
      <c r="C297" s="2">
        <f t="shared" si="25"/>
        <v>1073.6432460242781</v>
      </c>
      <c r="D297" s="2">
        <f t="shared" si="28"/>
        <v>802.51643642336853</v>
      </c>
      <c r="E297" s="2">
        <f t="shared" si="27"/>
        <v>271.12680960090967</v>
      </c>
      <c r="F297" s="2">
        <f t="shared" si="29"/>
        <v>65070.434304218317</v>
      </c>
      <c r="G297" s="2">
        <f t="shared" si="30"/>
        <v>64267.917867794946</v>
      </c>
    </row>
    <row r="298" spans="1:7" x14ac:dyDescent="0.35">
      <c r="A298">
        <f>ROWS($A$7:A298)</f>
        <v>292</v>
      </c>
      <c r="B298" s="1">
        <f t="shared" si="26"/>
        <v>53418</v>
      </c>
      <c r="C298" s="2">
        <f t="shared" si="25"/>
        <v>1073.6432460242781</v>
      </c>
      <c r="D298" s="2">
        <f t="shared" si="28"/>
        <v>805.86025490846578</v>
      </c>
      <c r="E298" s="2">
        <f t="shared" si="27"/>
        <v>267.78299111581231</v>
      </c>
      <c r="F298" s="2">
        <f t="shared" si="29"/>
        <v>64267.917867794946</v>
      </c>
      <c r="G298" s="2">
        <f t="shared" si="30"/>
        <v>63462.057612886478</v>
      </c>
    </row>
    <row r="299" spans="1:7" x14ac:dyDescent="0.35">
      <c r="A299">
        <f>ROWS($A$7:A299)</f>
        <v>293</v>
      </c>
      <c r="B299" s="1">
        <f t="shared" si="26"/>
        <v>53448</v>
      </c>
      <c r="C299" s="2">
        <f t="shared" si="25"/>
        <v>1073.6432460242781</v>
      </c>
      <c r="D299" s="2">
        <f t="shared" si="28"/>
        <v>809.2180059705845</v>
      </c>
      <c r="E299" s="2">
        <f t="shared" si="27"/>
        <v>264.4252400536937</v>
      </c>
      <c r="F299" s="2">
        <f t="shared" si="29"/>
        <v>63462.057612886478</v>
      </c>
      <c r="G299" s="2">
        <f t="shared" si="30"/>
        <v>62652.839606915892</v>
      </c>
    </row>
    <row r="300" spans="1:7" x14ac:dyDescent="0.35">
      <c r="A300">
        <f>ROWS($A$7:A300)</f>
        <v>294</v>
      </c>
      <c r="B300" s="1">
        <f t="shared" si="26"/>
        <v>53479</v>
      </c>
      <c r="C300" s="2">
        <f t="shared" si="25"/>
        <v>1073.6432460242781</v>
      </c>
      <c r="D300" s="2">
        <f t="shared" si="28"/>
        <v>812.5897476621285</v>
      </c>
      <c r="E300" s="2">
        <f t="shared" si="27"/>
        <v>261.05349836214958</v>
      </c>
      <c r="F300" s="2">
        <f t="shared" si="29"/>
        <v>62652.839606915892</v>
      </c>
      <c r="G300" s="2">
        <f t="shared" si="30"/>
        <v>61840.249859253759</v>
      </c>
    </row>
    <row r="301" spans="1:7" x14ac:dyDescent="0.35">
      <c r="A301">
        <f>ROWS($A$7:A301)</f>
        <v>295</v>
      </c>
      <c r="B301" s="1">
        <f t="shared" si="26"/>
        <v>53509</v>
      </c>
      <c r="C301" s="2">
        <f t="shared" si="25"/>
        <v>1073.6432460242781</v>
      </c>
      <c r="D301" s="2">
        <f t="shared" si="28"/>
        <v>815.97553827738739</v>
      </c>
      <c r="E301" s="2">
        <f t="shared" si="27"/>
        <v>257.6677077468907</v>
      </c>
      <c r="F301" s="2">
        <f t="shared" si="29"/>
        <v>61840.249859253759</v>
      </c>
      <c r="G301" s="2">
        <f t="shared" si="30"/>
        <v>61024.274320976372</v>
      </c>
    </row>
    <row r="302" spans="1:7" x14ac:dyDescent="0.35">
      <c r="A302">
        <f>ROWS($A$7:A302)</f>
        <v>296</v>
      </c>
      <c r="B302" s="1">
        <f t="shared" si="26"/>
        <v>53540</v>
      </c>
      <c r="C302" s="2">
        <f t="shared" si="25"/>
        <v>1073.6432460242781</v>
      </c>
      <c r="D302" s="2">
        <f t="shared" si="28"/>
        <v>819.37543635354325</v>
      </c>
      <c r="E302" s="2">
        <f t="shared" si="27"/>
        <v>254.26780967073489</v>
      </c>
      <c r="F302" s="2">
        <f t="shared" si="29"/>
        <v>61024.274320976372</v>
      </c>
      <c r="G302" s="2">
        <f t="shared" si="30"/>
        <v>60204.898884622831</v>
      </c>
    </row>
    <row r="303" spans="1:7" x14ac:dyDescent="0.35">
      <c r="A303">
        <f>ROWS($A$7:A303)</f>
        <v>297</v>
      </c>
      <c r="B303" s="1">
        <f t="shared" si="26"/>
        <v>53571</v>
      </c>
      <c r="C303" s="2">
        <f t="shared" si="25"/>
        <v>1073.6432460242781</v>
      </c>
      <c r="D303" s="2">
        <f t="shared" si="28"/>
        <v>822.78950067168296</v>
      </c>
      <c r="E303" s="2">
        <f t="shared" si="27"/>
        <v>250.85374535259515</v>
      </c>
      <c r="F303" s="2">
        <f t="shared" si="29"/>
        <v>60204.898884622831</v>
      </c>
      <c r="G303" s="2">
        <f t="shared" si="30"/>
        <v>59382.109383951145</v>
      </c>
    </row>
    <row r="304" spans="1:7" x14ac:dyDescent="0.35">
      <c r="A304">
        <f>ROWS($A$7:A304)</f>
        <v>298</v>
      </c>
      <c r="B304" s="1">
        <f t="shared" si="26"/>
        <v>53601</v>
      </c>
      <c r="C304" s="2">
        <f t="shared" si="25"/>
        <v>1073.6432460242781</v>
      </c>
      <c r="D304" s="2">
        <f t="shared" si="28"/>
        <v>826.21779025781507</v>
      </c>
      <c r="E304" s="2">
        <f t="shared" si="27"/>
        <v>247.4254557664631</v>
      </c>
      <c r="F304" s="2">
        <f t="shared" si="29"/>
        <v>59382.109383951145</v>
      </c>
      <c r="G304" s="2">
        <f t="shared" si="30"/>
        <v>58555.891593693334</v>
      </c>
    </row>
    <row r="305" spans="1:7" x14ac:dyDescent="0.35">
      <c r="A305">
        <f>ROWS($A$7:A305)</f>
        <v>299</v>
      </c>
      <c r="B305" s="1">
        <f t="shared" si="26"/>
        <v>53632</v>
      </c>
      <c r="C305" s="2">
        <f t="shared" si="25"/>
        <v>1073.6432460242781</v>
      </c>
      <c r="D305" s="2">
        <f t="shared" si="28"/>
        <v>829.66036438388926</v>
      </c>
      <c r="E305" s="2">
        <f t="shared" si="27"/>
        <v>243.98288164038891</v>
      </c>
      <c r="F305" s="2">
        <f t="shared" si="29"/>
        <v>58555.891593693334</v>
      </c>
      <c r="G305" s="2">
        <f t="shared" si="30"/>
        <v>57726.231229309444</v>
      </c>
    </row>
    <row r="306" spans="1:7" x14ac:dyDescent="0.35">
      <c r="A306">
        <f>ROWS($A$7:A306)</f>
        <v>300</v>
      </c>
      <c r="B306" s="1">
        <f t="shared" si="26"/>
        <v>53662</v>
      </c>
      <c r="C306" s="2">
        <f t="shared" si="25"/>
        <v>1073.6432460242781</v>
      </c>
      <c r="D306" s="2">
        <f t="shared" si="28"/>
        <v>833.11728256882213</v>
      </c>
      <c r="E306" s="2">
        <f t="shared" si="27"/>
        <v>240.52596345545604</v>
      </c>
      <c r="F306" s="2">
        <f t="shared" si="29"/>
        <v>57726.231229309444</v>
      </c>
      <c r="G306" s="2">
        <f t="shared" si="30"/>
        <v>56893.113946740625</v>
      </c>
    </row>
    <row r="307" spans="1:7" x14ac:dyDescent="0.35">
      <c r="A307">
        <f>ROWS($A$7:A307)</f>
        <v>301</v>
      </c>
      <c r="B307" s="1">
        <f t="shared" si="26"/>
        <v>53693</v>
      </c>
      <c r="C307" s="2">
        <f t="shared" si="25"/>
        <v>1073.6432460242781</v>
      </c>
      <c r="D307" s="2">
        <f t="shared" si="28"/>
        <v>836.58860457952551</v>
      </c>
      <c r="E307" s="2">
        <f t="shared" si="27"/>
        <v>237.05464144475263</v>
      </c>
      <c r="F307" s="2">
        <f t="shared" si="29"/>
        <v>56893.113946740625</v>
      </c>
      <c r="G307" s="2">
        <f t="shared" si="30"/>
        <v>56056.525342161098</v>
      </c>
    </row>
    <row r="308" spans="1:7" x14ac:dyDescent="0.35">
      <c r="A308">
        <f>ROWS($A$7:A308)</f>
        <v>302</v>
      </c>
      <c r="B308" s="1">
        <f t="shared" si="26"/>
        <v>53724</v>
      </c>
      <c r="C308" s="2">
        <f t="shared" si="25"/>
        <v>1073.6432460242781</v>
      </c>
      <c r="D308" s="2">
        <f t="shared" si="28"/>
        <v>840.07439043194017</v>
      </c>
      <c r="E308" s="2">
        <f t="shared" si="27"/>
        <v>233.56885559233794</v>
      </c>
      <c r="F308" s="2">
        <f t="shared" si="29"/>
        <v>56056.525342161098</v>
      </c>
      <c r="G308" s="2">
        <f t="shared" si="30"/>
        <v>55216.450951729159</v>
      </c>
    </row>
    <row r="309" spans="1:7" x14ac:dyDescent="0.35">
      <c r="A309">
        <f>ROWS($A$7:A309)</f>
        <v>303</v>
      </c>
      <c r="B309" s="1">
        <f t="shared" si="26"/>
        <v>53752</v>
      </c>
      <c r="C309" s="2">
        <f t="shared" si="25"/>
        <v>1073.6432460242781</v>
      </c>
      <c r="D309" s="2">
        <f t="shared" si="28"/>
        <v>843.57470039207328</v>
      </c>
      <c r="E309" s="2">
        <f t="shared" si="27"/>
        <v>230.06854563220486</v>
      </c>
      <c r="F309" s="2">
        <f t="shared" si="29"/>
        <v>55216.450951729159</v>
      </c>
      <c r="G309" s="2">
        <f t="shared" si="30"/>
        <v>54372.876251337089</v>
      </c>
    </row>
    <row r="310" spans="1:7" x14ac:dyDescent="0.35">
      <c r="A310">
        <f>ROWS($A$7:A310)</f>
        <v>304</v>
      </c>
      <c r="B310" s="1">
        <f t="shared" si="26"/>
        <v>53783</v>
      </c>
      <c r="C310" s="2">
        <f t="shared" si="25"/>
        <v>1073.6432460242781</v>
      </c>
      <c r="D310" s="2">
        <f t="shared" si="28"/>
        <v>847.08959497704029</v>
      </c>
      <c r="E310" s="2">
        <f t="shared" si="27"/>
        <v>226.55365104723788</v>
      </c>
      <c r="F310" s="2">
        <f t="shared" si="29"/>
        <v>54372.876251337089</v>
      </c>
      <c r="G310" s="2">
        <f t="shared" si="30"/>
        <v>53525.786656360047</v>
      </c>
    </row>
    <row r="311" spans="1:7" x14ac:dyDescent="0.35">
      <c r="A311">
        <f>ROWS($A$7:A311)</f>
        <v>305</v>
      </c>
      <c r="B311" s="1">
        <f t="shared" si="26"/>
        <v>53813</v>
      </c>
      <c r="C311" s="2">
        <f t="shared" si="25"/>
        <v>1073.6432460242781</v>
      </c>
      <c r="D311" s="2">
        <f t="shared" si="28"/>
        <v>850.61913495611122</v>
      </c>
      <c r="E311" s="2">
        <f t="shared" si="27"/>
        <v>223.02411106816689</v>
      </c>
      <c r="F311" s="2">
        <f t="shared" si="29"/>
        <v>53525.786656360047</v>
      </c>
      <c r="G311" s="2">
        <f t="shared" si="30"/>
        <v>52675.167521403935</v>
      </c>
    </row>
    <row r="312" spans="1:7" x14ac:dyDescent="0.35">
      <c r="A312">
        <f>ROWS($A$7:A312)</f>
        <v>306</v>
      </c>
      <c r="B312" s="1">
        <f t="shared" si="26"/>
        <v>53844</v>
      </c>
      <c r="C312" s="2">
        <f t="shared" si="25"/>
        <v>1073.6432460242781</v>
      </c>
      <c r="D312" s="2">
        <f t="shared" si="28"/>
        <v>854.1633813517617</v>
      </c>
      <c r="E312" s="2">
        <f t="shared" si="27"/>
        <v>219.47986467251641</v>
      </c>
      <c r="F312" s="2">
        <f t="shared" si="29"/>
        <v>52675.167521403935</v>
      </c>
      <c r="G312" s="2">
        <f t="shared" si="30"/>
        <v>51821.004140052173</v>
      </c>
    </row>
    <row r="313" spans="1:7" x14ac:dyDescent="0.35">
      <c r="A313">
        <f>ROWS($A$7:A313)</f>
        <v>307</v>
      </c>
      <c r="B313" s="1">
        <f t="shared" si="26"/>
        <v>53874</v>
      </c>
      <c r="C313" s="2">
        <f t="shared" si="25"/>
        <v>1073.6432460242781</v>
      </c>
      <c r="D313" s="2">
        <f t="shared" si="28"/>
        <v>857.72239544072738</v>
      </c>
      <c r="E313" s="2">
        <f t="shared" si="27"/>
        <v>215.92085058355073</v>
      </c>
      <c r="F313" s="2">
        <f t="shared" si="29"/>
        <v>51821.004140052173</v>
      </c>
      <c r="G313" s="2">
        <f t="shared" si="30"/>
        <v>50963.281744611442</v>
      </c>
    </row>
    <row r="314" spans="1:7" x14ac:dyDescent="0.35">
      <c r="A314">
        <f>ROWS($A$7:A314)</f>
        <v>308</v>
      </c>
      <c r="B314" s="1">
        <f t="shared" si="26"/>
        <v>53905</v>
      </c>
      <c r="C314" s="2">
        <f t="shared" si="25"/>
        <v>1073.6432460242781</v>
      </c>
      <c r="D314" s="2">
        <f t="shared" si="28"/>
        <v>861.29623875506377</v>
      </c>
      <c r="E314" s="2">
        <f t="shared" si="27"/>
        <v>212.34700726921437</v>
      </c>
      <c r="F314" s="2">
        <f t="shared" si="29"/>
        <v>50963.281744611442</v>
      </c>
      <c r="G314" s="2">
        <f t="shared" si="30"/>
        <v>50101.985505856377</v>
      </c>
    </row>
    <row r="315" spans="1:7" x14ac:dyDescent="0.35">
      <c r="A315">
        <f>ROWS($A$7:A315)</f>
        <v>309</v>
      </c>
      <c r="B315" s="1">
        <f t="shared" si="26"/>
        <v>53936</v>
      </c>
      <c r="C315" s="2">
        <f t="shared" si="25"/>
        <v>1073.6432460242781</v>
      </c>
      <c r="D315" s="2">
        <f t="shared" si="28"/>
        <v>864.88497308320984</v>
      </c>
      <c r="E315" s="2">
        <f t="shared" si="27"/>
        <v>208.75827294106827</v>
      </c>
      <c r="F315" s="2">
        <f t="shared" si="29"/>
        <v>50101.985505856377</v>
      </c>
      <c r="G315" s="2">
        <f t="shared" si="30"/>
        <v>49237.100532773169</v>
      </c>
    </row>
    <row r="316" spans="1:7" x14ac:dyDescent="0.35">
      <c r="A316">
        <f>ROWS($A$7:A316)</f>
        <v>310</v>
      </c>
      <c r="B316" s="1">
        <f t="shared" si="26"/>
        <v>53966</v>
      </c>
      <c r="C316" s="2">
        <f t="shared" si="25"/>
        <v>1073.6432460242781</v>
      </c>
      <c r="D316" s="2">
        <f t="shared" si="28"/>
        <v>868.48866047105662</v>
      </c>
      <c r="E316" s="2">
        <f t="shared" si="27"/>
        <v>205.15458555322155</v>
      </c>
      <c r="F316" s="2">
        <f t="shared" si="29"/>
        <v>49237.100532773169</v>
      </c>
      <c r="G316" s="2">
        <f t="shared" si="30"/>
        <v>48368.611872302114</v>
      </c>
    </row>
    <row r="317" spans="1:7" x14ac:dyDescent="0.35">
      <c r="A317">
        <f>ROWS($A$7:A317)</f>
        <v>311</v>
      </c>
      <c r="B317" s="1">
        <f t="shared" si="26"/>
        <v>53997</v>
      </c>
      <c r="C317" s="2">
        <f t="shared" si="25"/>
        <v>1073.6432460242781</v>
      </c>
      <c r="D317" s="2">
        <f t="shared" si="28"/>
        <v>872.10736322301932</v>
      </c>
      <c r="E317" s="2">
        <f t="shared" si="27"/>
        <v>201.53588280125882</v>
      </c>
      <c r="F317" s="2">
        <f t="shared" si="29"/>
        <v>48368.611872302114</v>
      </c>
      <c r="G317" s="2">
        <f t="shared" si="30"/>
        <v>47496.504509079095</v>
      </c>
    </row>
    <row r="318" spans="1:7" x14ac:dyDescent="0.35">
      <c r="A318">
        <f>ROWS($A$7:A318)</f>
        <v>312</v>
      </c>
      <c r="B318" s="1">
        <f t="shared" si="26"/>
        <v>54027</v>
      </c>
      <c r="C318" s="2">
        <f t="shared" si="25"/>
        <v>1073.6432460242781</v>
      </c>
      <c r="D318" s="2">
        <f t="shared" si="28"/>
        <v>875.74114390311524</v>
      </c>
      <c r="E318" s="2">
        <f t="shared" si="27"/>
        <v>197.9021021211629</v>
      </c>
      <c r="F318" s="2">
        <f t="shared" si="29"/>
        <v>47496.504509079095</v>
      </c>
      <c r="G318" s="2">
        <f t="shared" si="30"/>
        <v>46620.763365175982</v>
      </c>
    </row>
    <row r="319" spans="1:7" x14ac:dyDescent="0.35">
      <c r="A319">
        <f>ROWS($A$7:A319)</f>
        <v>313</v>
      </c>
      <c r="B319" s="1">
        <f t="shared" si="26"/>
        <v>54058</v>
      </c>
      <c r="C319" s="2">
        <f t="shared" si="25"/>
        <v>1073.6432460242781</v>
      </c>
      <c r="D319" s="2">
        <f t="shared" si="28"/>
        <v>879.39006533604493</v>
      </c>
      <c r="E319" s="2">
        <f t="shared" si="27"/>
        <v>194.25318068823324</v>
      </c>
      <c r="F319" s="2">
        <f t="shared" si="29"/>
        <v>46620.763365175982</v>
      </c>
      <c r="G319" s="2">
        <f t="shared" si="30"/>
        <v>45741.373299839935</v>
      </c>
    </row>
    <row r="320" spans="1:7" x14ac:dyDescent="0.35">
      <c r="A320">
        <f>ROWS($A$7:A320)</f>
        <v>314</v>
      </c>
      <c r="B320" s="1">
        <f t="shared" si="26"/>
        <v>54089</v>
      </c>
      <c r="C320" s="2">
        <f t="shared" si="25"/>
        <v>1073.6432460242781</v>
      </c>
      <c r="D320" s="2">
        <f t="shared" si="28"/>
        <v>883.05419060827842</v>
      </c>
      <c r="E320" s="2">
        <f t="shared" si="27"/>
        <v>190.58905541599972</v>
      </c>
      <c r="F320" s="2">
        <f t="shared" si="29"/>
        <v>45741.373299839935</v>
      </c>
      <c r="G320" s="2">
        <f t="shared" si="30"/>
        <v>44858.319109231656</v>
      </c>
    </row>
    <row r="321" spans="1:7" x14ac:dyDescent="0.35">
      <c r="A321">
        <f>ROWS($A$7:A321)</f>
        <v>315</v>
      </c>
      <c r="B321" s="1">
        <f t="shared" si="26"/>
        <v>54118</v>
      </c>
      <c r="C321" s="2">
        <f t="shared" si="25"/>
        <v>1073.6432460242781</v>
      </c>
      <c r="D321" s="2">
        <f t="shared" si="28"/>
        <v>886.73358306914622</v>
      </c>
      <c r="E321" s="2">
        <f t="shared" si="27"/>
        <v>186.90966295513192</v>
      </c>
      <c r="F321" s="2">
        <f t="shared" si="29"/>
        <v>44858.319109231656</v>
      </c>
      <c r="G321" s="2">
        <f t="shared" si="30"/>
        <v>43971.585526162511</v>
      </c>
    </row>
    <row r="322" spans="1:7" x14ac:dyDescent="0.35">
      <c r="A322">
        <f>ROWS($A$7:A322)</f>
        <v>316</v>
      </c>
      <c r="B322" s="1">
        <f t="shared" si="26"/>
        <v>54149</v>
      </c>
      <c r="C322" s="2">
        <f t="shared" si="25"/>
        <v>1073.6432460242781</v>
      </c>
      <c r="D322" s="2">
        <f t="shared" si="28"/>
        <v>890.42830633193432</v>
      </c>
      <c r="E322" s="2">
        <f t="shared" si="27"/>
        <v>183.21493969234382</v>
      </c>
      <c r="F322" s="2">
        <f t="shared" si="29"/>
        <v>43971.585526162511</v>
      </c>
      <c r="G322" s="2">
        <f t="shared" si="30"/>
        <v>43081.15721983058</v>
      </c>
    </row>
    <row r="323" spans="1:7" x14ac:dyDescent="0.35">
      <c r="A323">
        <f>ROWS($A$7:A323)</f>
        <v>317</v>
      </c>
      <c r="B323" s="1">
        <f t="shared" si="26"/>
        <v>54179</v>
      </c>
      <c r="C323" s="2">
        <f t="shared" si="25"/>
        <v>1073.6432460242781</v>
      </c>
      <c r="D323" s="2">
        <f t="shared" si="28"/>
        <v>894.138424274984</v>
      </c>
      <c r="E323" s="2">
        <f t="shared" si="27"/>
        <v>179.50482174929411</v>
      </c>
      <c r="F323" s="2">
        <f t="shared" si="29"/>
        <v>43081.15721983058</v>
      </c>
      <c r="G323" s="2">
        <f t="shared" si="30"/>
        <v>42187.018795555596</v>
      </c>
    </row>
    <row r="324" spans="1:7" x14ac:dyDescent="0.35">
      <c r="A324">
        <f>ROWS($A$7:A324)</f>
        <v>318</v>
      </c>
      <c r="B324" s="1">
        <f t="shared" si="26"/>
        <v>54210</v>
      </c>
      <c r="C324" s="2">
        <f t="shared" si="25"/>
        <v>1073.6432460242781</v>
      </c>
      <c r="D324" s="2">
        <f t="shared" si="28"/>
        <v>897.86400104279653</v>
      </c>
      <c r="E324" s="2">
        <f t="shared" si="27"/>
        <v>175.77924498148164</v>
      </c>
      <c r="F324" s="2">
        <f t="shared" si="29"/>
        <v>42187.018795555596</v>
      </c>
      <c r="G324" s="2">
        <f t="shared" si="30"/>
        <v>41289.154794512797</v>
      </c>
    </row>
    <row r="325" spans="1:7" x14ac:dyDescent="0.35">
      <c r="A325">
        <f>ROWS($A$7:A325)</f>
        <v>319</v>
      </c>
      <c r="B325" s="1">
        <f t="shared" si="26"/>
        <v>54240</v>
      </c>
      <c r="C325" s="2">
        <f t="shared" si="25"/>
        <v>1073.6432460242781</v>
      </c>
      <c r="D325" s="2">
        <f t="shared" si="28"/>
        <v>901.60510104714149</v>
      </c>
      <c r="E325" s="2">
        <f t="shared" si="27"/>
        <v>172.03814497713665</v>
      </c>
      <c r="F325" s="2">
        <f t="shared" si="29"/>
        <v>41289.154794512797</v>
      </c>
      <c r="G325" s="2">
        <f t="shared" si="30"/>
        <v>40387.549693465655</v>
      </c>
    </row>
    <row r="326" spans="1:7" x14ac:dyDescent="0.35">
      <c r="A326">
        <f>ROWS($A$7:A326)</f>
        <v>320</v>
      </c>
      <c r="B326" s="1">
        <f t="shared" si="26"/>
        <v>54271</v>
      </c>
      <c r="C326" s="2">
        <f t="shared" si="25"/>
        <v>1073.6432460242781</v>
      </c>
      <c r="D326" s="2">
        <f t="shared" si="28"/>
        <v>905.36178896817125</v>
      </c>
      <c r="E326" s="2">
        <f t="shared" si="27"/>
        <v>168.28145705610692</v>
      </c>
      <c r="F326" s="2">
        <f t="shared" si="29"/>
        <v>40387.549693465655</v>
      </c>
      <c r="G326" s="2">
        <f t="shared" si="30"/>
        <v>39482.187904497485</v>
      </c>
    </row>
    <row r="327" spans="1:7" x14ac:dyDescent="0.35">
      <c r="A327">
        <f>ROWS($A$7:A327)</f>
        <v>321</v>
      </c>
      <c r="B327" s="1">
        <f t="shared" si="26"/>
        <v>54302</v>
      </c>
      <c r="C327" s="2">
        <f t="shared" ref="C327:C366" si="31">$G$4</f>
        <v>1073.6432460242781</v>
      </c>
      <c r="D327" s="2">
        <f t="shared" si="28"/>
        <v>909.13412975553865</v>
      </c>
      <c r="E327" s="2">
        <f t="shared" si="27"/>
        <v>164.50911626873952</v>
      </c>
      <c r="F327" s="2">
        <f t="shared" si="29"/>
        <v>39482.187904497485</v>
      </c>
      <c r="G327" s="2">
        <f t="shared" si="30"/>
        <v>38573.053774741944</v>
      </c>
    </row>
    <row r="328" spans="1:7" x14ac:dyDescent="0.35">
      <c r="A328">
        <f>ROWS($A$7:A328)</f>
        <v>322</v>
      </c>
      <c r="B328" s="1">
        <f t="shared" ref="B328:B366" si="32">IFERROR(IF(Entrada&lt;&gt;" ",EDATE(G$3,A328-1)),"2")</f>
        <v>54332</v>
      </c>
      <c r="C328" s="2">
        <f t="shared" si="31"/>
        <v>1073.6432460242781</v>
      </c>
      <c r="D328" s="2">
        <f t="shared" si="28"/>
        <v>912.92218862952006</v>
      </c>
      <c r="E328" s="2">
        <f t="shared" ref="E328:E366" si="33">IFERROR(G327*$E$3/12,"")</f>
        <v>160.72105739475811</v>
      </c>
      <c r="F328" s="2">
        <f t="shared" si="29"/>
        <v>38573.053774741944</v>
      </c>
      <c r="G328" s="2">
        <f t="shared" si="30"/>
        <v>37660.131586112424</v>
      </c>
    </row>
    <row r="329" spans="1:7" x14ac:dyDescent="0.35">
      <c r="A329">
        <f>ROWS($A$7:A329)</f>
        <v>323</v>
      </c>
      <c r="B329" s="1">
        <f t="shared" si="32"/>
        <v>54363</v>
      </c>
      <c r="C329" s="2">
        <f t="shared" si="31"/>
        <v>1073.6432460242781</v>
      </c>
      <c r="D329" s="2">
        <f t="shared" ref="D329:D366" si="34">C329-E329</f>
        <v>916.72603108214298</v>
      </c>
      <c r="E329" s="2">
        <f t="shared" si="33"/>
        <v>156.9172149421351</v>
      </c>
      <c r="F329" s="2">
        <f t="shared" ref="F329:F366" si="35">G328</f>
        <v>37660.131586112424</v>
      </c>
      <c r="G329" s="2">
        <f t="shared" si="30"/>
        <v>36743.40555503028</v>
      </c>
    </row>
    <row r="330" spans="1:7" x14ac:dyDescent="0.35">
      <c r="A330">
        <f>ROWS($A$7:A330)</f>
        <v>324</v>
      </c>
      <c r="B330" s="1">
        <f t="shared" si="32"/>
        <v>54393</v>
      </c>
      <c r="C330" s="2">
        <f t="shared" si="31"/>
        <v>1073.6432460242781</v>
      </c>
      <c r="D330" s="2">
        <f t="shared" si="34"/>
        <v>920.54572287831866</v>
      </c>
      <c r="E330" s="2">
        <f t="shared" si="33"/>
        <v>153.09752314595951</v>
      </c>
      <c r="F330" s="2">
        <f t="shared" si="35"/>
        <v>36743.40555503028</v>
      </c>
      <c r="G330" s="2">
        <f t="shared" si="30"/>
        <v>35822.85983215196</v>
      </c>
    </row>
    <row r="331" spans="1:7" x14ac:dyDescent="0.35">
      <c r="A331">
        <f>ROWS($A$7:A331)</f>
        <v>325</v>
      </c>
      <c r="B331" s="1">
        <f t="shared" si="32"/>
        <v>54424</v>
      </c>
      <c r="C331" s="2">
        <f t="shared" si="31"/>
        <v>1073.6432460242781</v>
      </c>
      <c r="D331" s="2">
        <f t="shared" si="34"/>
        <v>924.3813300569783</v>
      </c>
      <c r="E331" s="2">
        <f t="shared" si="33"/>
        <v>149.26191596729984</v>
      </c>
      <c r="F331" s="2">
        <f t="shared" si="35"/>
        <v>35822.85983215196</v>
      </c>
      <c r="G331" s="2">
        <f t="shared" si="30"/>
        <v>34898.478502094978</v>
      </c>
    </row>
    <row r="332" spans="1:7" x14ac:dyDescent="0.35">
      <c r="A332">
        <f>ROWS($A$7:A332)</f>
        <v>326</v>
      </c>
      <c r="B332" s="1">
        <f t="shared" si="32"/>
        <v>54455</v>
      </c>
      <c r="C332" s="2">
        <f t="shared" si="31"/>
        <v>1073.6432460242781</v>
      </c>
      <c r="D332" s="2">
        <f t="shared" si="34"/>
        <v>928.23291893221574</v>
      </c>
      <c r="E332" s="2">
        <f t="shared" si="33"/>
        <v>145.41032709206243</v>
      </c>
      <c r="F332" s="2">
        <f t="shared" si="35"/>
        <v>34898.478502094978</v>
      </c>
      <c r="G332" s="2">
        <f t="shared" ref="G332:G366" si="36">G331-D332</f>
        <v>33970.245583162759</v>
      </c>
    </row>
    <row r="333" spans="1:7" x14ac:dyDescent="0.35">
      <c r="A333">
        <f>ROWS($A$7:A333)</f>
        <v>327</v>
      </c>
      <c r="B333" s="1">
        <f t="shared" si="32"/>
        <v>54483</v>
      </c>
      <c r="C333" s="2">
        <f t="shared" si="31"/>
        <v>1073.6432460242781</v>
      </c>
      <c r="D333" s="2">
        <f t="shared" si="34"/>
        <v>932.10055609443327</v>
      </c>
      <c r="E333" s="2">
        <f t="shared" si="33"/>
        <v>141.54268992984484</v>
      </c>
      <c r="F333" s="2">
        <f t="shared" si="35"/>
        <v>33970.245583162759</v>
      </c>
      <c r="G333" s="2">
        <f t="shared" si="36"/>
        <v>33038.145027068327</v>
      </c>
    </row>
    <row r="334" spans="1:7" x14ac:dyDescent="0.35">
      <c r="A334">
        <f>ROWS($A$7:A334)</f>
        <v>328</v>
      </c>
      <c r="B334" s="1">
        <f t="shared" si="32"/>
        <v>54514</v>
      </c>
      <c r="C334" s="2">
        <f t="shared" si="31"/>
        <v>1073.6432460242781</v>
      </c>
      <c r="D334" s="2">
        <f t="shared" si="34"/>
        <v>935.98430841149343</v>
      </c>
      <c r="E334" s="2">
        <f t="shared" si="33"/>
        <v>137.65893761278471</v>
      </c>
      <c r="F334" s="2">
        <f t="shared" si="35"/>
        <v>33038.145027068327</v>
      </c>
      <c r="G334" s="2">
        <f t="shared" si="36"/>
        <v>32102.160718656833</v>
      </c>
    </row>
    <row r="335" spans="1:7" x14ac:dyDescent="0.35">
      <c r="A335">
        <f>ROWS($A$7:A335)</f>
        <v>329</v>
      </c>
      <c r="B335" s="1">
        <f t="shared" si="32"/>
        <v>54544</v>
      </c>
      <c r="C335" s="2">
        <f t="shared" si="31"/>
        <v>1073.6432460242781</v>
      </c>
      <c r="D335" s="2">
        <f t="shared" si="34"/>
        <v>939.88424302987471</v>
      </c>
      <c r="E335" s="2">
        <f t="shared" si="33"/>
        <v>133.75900299440346</v>
      </c>
      <c r="F335" s="2">
        <f t="shared" si="35"/>
        <v>32102.160718656833</v>
      </c>
      <c r="G335" s="2">
        <f t="shared" si="36"/>
        <v>31162.276475626957</v>
      </c>
    </row>
    <row r="336" spans="1:7" x14ac:dyDescent="0.35">
      <c r="A336">
        <f>ROWS($A$7:A336)</f>
        <v>330</v>
      </c>
      <c r="B336" s="1">
        <f t="shared" si="32"/>
        <v>54575</v>
      </c>
      <c r="C336" s="2">
        <f t="shared" si="31"/>
        <v>1073.6432460242781</v>
      </c>
      <c r="D336" s="2">
        <f t="shared" si="34"/>
        <v>943.80042737583244</v>
      </c>
      <c r="E336" s="2">
        <f t="shared" si="33"/>
        <v>129.84281864844567</v>
      </c>
      <c r="F336" s="2">
        <f t="shared" si="35"/>
        <v>31162.276475626957</v>
      </c>
      <c r="G336" s="2">
        <f t="shared" si="36"/>
        <v>30218.476048251126</v>
      </c>
    </row>
    <row r="337" spans="1:7" x14ac:dyDescent="0.35">
      <c r="A337">
        <f>ROWS($A$7:A337)</f>
        <v>331</v>
      </c>
      <c r="B337" s="1">
        <f t="shared" si="32"/>
        <v>54605</v>
      </c>
      <c r="C337" s="2">
        <f t="shared" si="31"/>
        <v>1073.6432460242781</v>
      </c>
      <c r="D337" s="2">
        <f t="shared" si="34"/>
        <v>947.73292915656509</v>
      </c>
      <c r="E337" s="2">
        <f t="shared" si="33"/>
        <v>125.91031686771304</v>
      </c>
      <c r="F337" s="2">
        <f t="shared" si="35"/>
        <v>30218.476048251126</v>
      </c>
      <c r="G337" s="2">
        <f t="shared" si="36"/>
        <v>29270.743119094561</v>
      </c>
    </row>
    <row r="338" spans="1:7" x14ac:dyDescent="0.35">
      <c r="A338">
        <f>ROWS($A$7:A338)</f>
        <v>332</v>
      </c>
      <c r="B338" s="1">
        <f t="shared" si="32"/>
        <v>54636</v>
      </c>
      <c r="C338" s="2">
        <f t="shared" si="31"/>
        <v>1073.6432460242781</v>
      </c>
      <c r="D338" s="2">
        <f t="shared" si="34"/>
        <v>951.68181636138411</v>
      </c>
      <c r="E338" s="2">
        <f t="shared" si="33"/>
        <v>121.96142966289402</v>
      </c>
      <c r="F338" s="2">
        <f t="shared" si="35"/>
        <v>29270.743119094561</v>
      </c>
      <c r="G338" s="2">
        <f t="shared" si="36"/>
        <v>28319.061302733178</v>
      </c>
    </row>
    <row r="339" spans="1:7" x14ac:dyDescent="0.35">
      <c r="A339">
        <f>ROWS($A$7:A339)</f>
        <v>333</v>
      </c>
      <c r="B339" s="1">
        <f t="shared" si="32"/>
        <v>54667</v>
      </c>
      <c r="C339" s="2">
        <f t="shared" si="31"/>
        <v>1073.6432460242781</v>
      </c>
      <c r="D339" s="2">
        <f t="shared" si="34"/>
        <v>955.64715726288989</v>
      </c>
      <c r="E339" s="2">
        <f t="shared" si="33"/>
        <v>117.99608876138825</v>
      </c>
      <c r="F339" s="2">
        <f t="shared" si="35"/>
        <v>28319.061302733178</v>
      </c>
      <c r="G339" s="2">
        <f t="shared" si="36"/>
        <v>27363.414145470288</v>
      </c>
    </row>
    <row r="340" spans="1:7" x14ac:dyDescent="0.35">
      <c r="A340">
        <f>ROWS($A$7:A340)</f>
        <v>334</v>
      </c>
      <c r="B340" s="1">
        <f t="shared" si="32"/>
        <v>54697</v>
      </c>
      <c r="C340" s="2">
        <f t="shared" si="31"/>
        <v>1073.6432460242781</v>
      </c>
      <c r="D340" s="2">
        <f t="shared" si="34"/>
        <v>959.62902041815198</v>
      </c>
      <c r="E340" s="2">
        <f t="shared" si="33"/>
        <v>114.0142256061262</v>
      </c>
      <c r="F340" s="2">
        <f t="shared" si="35"/>
        <v>27363.414145470288</v>
      </c>
      <c r="G340" s="2">
        <f t="shared" si="36"/>
        <v>26403.785125052134</v>
      </c>
    </row>
    <row r="341" spans="1:7" x14ac:dyDescent="0.35">
      <c r="A341">
        <f>ROWS($A$7:A341)</f>
        <v>335</v>
      </c>
      <c r="B341" s="1">
        <f t="shared" si="32"/>
        <v>54728</v>
      </c>
      <c r="C341" s="2">
        <f t="shared" si="31"/>
        <v>1073.6432460242781</v>
      </c>
      <c r="D341" s="2">
        <f t="shared" si="34"/>
        <v>963.62747466989424</v>
      </c>
      <c r="E341" s="2">
        <f t="shared" si="33"/>
        <v>110.0157713543839</v>
      </c>
      <c r="F341" s="2">
        <f t="shared" si="35"/>
        <v>26403.785125052134</v>
      </c>
      <c r="G341" s="2">
        <f t="shared" si="36"/>
        <v>25440.15765038224</v>
      </c>
    </row>
    <row r="342" spans="1:7" x14ac:dyDescent="0.35">
      <c r="A342">
        <f>ROWS($A$7:A342)</f>
        <v>336</v>
      </c>
      <c r="B342" s="1">
        <f t="shared" si="32"/>
        <v>54758</v>
      </c>
      <c r="C342" s="2">
        <f t="shared" si="31"/>
        <v>1073.6432460242781</v>
      </c>
      <c r="D342" s="2">
        <f t="shared" si="34"/>
        <v>967.6425891476855</v>
      </c>
      <c r="E342" s="2">
        <f t="shared" si="33"/>
        <v>106.00065687659269</v>
      </c>
      <c r="F342" s="2">
        <f t="shared" si="35"/>
        <v>25440.15765038224</v>
      </c>
      <c r="G342" s="2">
        <f t="shared" si="36"/>
        <v>24472.515061234553</v>
      </c>
    </row>
    <row r="343" spans="1:7" x14ac:dyDescent="0.35">
      <c r="A343">
        <f>ROWS($A$7:A343)</f>
        <v>337</v>
      </c>
      <c r="B343" s="1">
        <f t="shared" si="32"/>
        <v>54789</v>
      </c>
      <c r="C343" s="2">
        <f t="shared" si="31"/>
        <v>1073.6432460242781</v>
      </c>
      <c r="D343" s="2">
        <f t="shared" si="34"/>
        <v>971.67443326913417</v>
      </c>
      <c r="E343" s="2">
        <f t="shared" si="33"/>
        <v>101.96881275514397</v>
      </c>
      <c r="F343" s="2">
        <f t="shared" si="35"/>
        <v>24472.515061234553</v>
      </c>
      <c r="G343" s="2">
        <f t="shared" si="36"/>
        <v>23500.840627965419</v>
      </c>
    </row>
    <row r="344" spans="1:7" x14ac:dyDescent="0.35">
      <c r="A344">
        <f>ROWS($A$7:A344)</f>
        <v>338</v>
      </c>
      <c r="B344" s="1">
        <f t="shared" si="32"/>
        <v>54820</v>
      </c>
      <c r="C344" s="2">
        <f t="shared" si="31"/>
        <v>1073.6432460242781</v>
      </c>
      <c r="D344" s="2">
        <f t="shared" si="34"/>
        <v>975.7230767410889</v>
      </c>
      <c r="E344" s="2">
        <f t="shared" si="33"/>
        <v>97.920169283189253</v>
      </c>
      <c r="F344" s="2">
        <f t="shared" si="35"/>
        <v>23500.840627965419</v>
      </c>
      <c r="G344" s="2">
        <f t="shared" si="36"/>
        <v>22525.117551224332</v>
      </c>
    </row>
    <row r="345" spans="1:7" x14ac:dyDescent="0.35">
      <c r="A345">
        <f>ROWS($A$7:A345)</f>
        <v>339</v>
      </c>
      <c r="B345" s="1">
        <f t="shared" si="32"/>
        <v>54848</v>
      </c>
      <c r="C345" s="2">
        <f t="shared" si="31"/>
        <v>1073.6432460242781</v>
      </c>
      <c r="D345" s="2">
        <f t="shared" si="34"/>
        <v>979.78858956084343</v>
      </c>
      <c r="E345" s="2">
        <f t="shared" si="33"/>
        <v>93.854656463434722</v>
      </c>
      <c r="F345" s="2">
        <f t="shared" si="35"/>
        <v>22525.117551224332</v>
      </c>
      <c r="G345" s="2">
        <f t="shared" si="36"/>
        <v>21545.328961663487</v>
      </c>
    </row>
    <row r="346" spans="1:7" x14ac:dyDescent="0.35">
      <c r="A346">
        <f>ROWS($A$7:A346)</f>
        <v>340</v>
      </c>
      <c r="B346" s="1">
        <f t="shared" si="32"/>
        <v>54879</v>
      </c>
      <c r="C346" s="2">
        <f t="shared" si="31"/>
        <v>1073.6432460242781</v>
      </c>
      <c r="D346" s="2">
        <f t="shared" si="34"/>
        <v>983.87104201734701</v>
      </c>
      <c r="E346" s="2">
        <f t="shared" si="33"/>
        <v>89.77220400693119</v>
      </c>
      <c r="F346" s="2">
        <f t="shared" si="35"/>
        <v>21545.328961663487</v>
      </c>
      <c r="G346" s="2">
        <f t="shared" si="36"/>
        <v>20561.457919646138</v>
      </c>
    </row>
    <row r="347" spans="1:7" x14ac:dyDescent="0.35">
      <c r="A347">
        <f>ROWS($A$7:A347)</f>
        <v>341</v>
      </c>
      <c r="B347" s="1">
        <f t="shared" si="32"/>
        <v>54909</v>
      </c>
      <c r="C347" s="2">
        <f t="shared" si="31"/>
        <v>1073.6432460242781</v>
      </c>
      <c r="D347" s="2">
        <f t="shared" si="34"/>
        <v>987.97050469241924</v>
      </c>
      <c r="E347" s="2">
        <f t="shared" si="33"/>
        <v>85.672741331858916</v>
      </c>
      <c r="F347" s="2">
        <f t="shared" si="35"/>
        <v>20561.457919646138</v>
      </c>
      <c r="G347" s="2">
        <f t="shared" si="36"/>
        <v>19573.487414953717</v>
      </c>
    </row>
    <row r="348" spans="1:7" x14ac:dyDescent="0.35">
      <c r="A348">
        <f>ROWS($A$7:A348)</f>
        <v>342</v>
      </c>
      <c r="B348" s="1">
        <f t="shared" si="32"/>
        <v>54940</v>
      </c>
      <c r="C348" s="2">
        <f t="shared" si="31"/>
        <v>1073.6432460242781</v>
      </c>
      <c r="D348" s="2">
        <f t="shared" si="34"/>
        <v>992.08704846197099</v>
      </c>
      <c r="E348" s="2">
        <f t="shared" si="33"/>
        <v>81.556197562307162</v>
      </c>
      <c r="F348" s="2">
        <f t="shared" si="35"/>
        <v>19573.487414953717</v>
      </c>
      <c r="G348" s="2">
        <f t="shared" si="36"/>
        <v>18581.400366491747</v>
      </c>
    </row>
    <row r="349" spans="1:7" x14ac:dyDescent="0.35">
      <c r="A349">
        <f>ROWS($A$7:A349)</f>
        <v>343</v>
      </c>
      <c r="B349" s="1">
        <f t="shared" si="32"/>
        <v>54970</v>
      </c>
      <c r="C349" s="2">
        <f t="shared" si="31"/>
        <v>1073.6432460242781</v>
      </c>
      <c r="D349" s="2">
        <f t="shared" si="34"/>
        <v>996.22074449722913</v>
      </c>
      <c r="E349" s="2">
        <f t="shared" si="33"/>
        <v>77.422501527048951</v>
      </c>
      <c r="F349" s="2">
        <f t="shared" si="35"/>
        <v>18581.400366491747</v>
      </c>
      <c r="G349" s="2">
        <f t="shared" si="36"/>
        <v>17585.179621994517</v>
      </c>
    </row>
    <row r="350" spans="1:7" x14ac:dyDescent="0.35">
      <c r="A350">
        <f>ROWS($A$7:A350)</f>
        <v>344</v>
      </c>
      <c r="B350" s="1">
        <f t="shared" si="32"/>
        <v>55001</v>
      </c>
      <c r="C350" s="2">
        <f t="shared" si="31"/>
        <v>1073.6432460242781</v>
      </c>
      <c r="D350" s="2">
        <f t="shared" si="34"/>
        <v>1000.3716642659676</v>
      </c>
      <c r="E350" s="2">
        <f t="shared" si="33"/>
        <v>73.271581758310489</v>
      </c>
      <c r="F350" s="2">
        <f t="shared" si="35"/>
        <v>17585.179621994517</v>
      </c>
      <c r="G350" s="2">
        <f t="shared" si="36"/>
        <v>16584.80795772855</v>
      </c>
    </row>
    <row r="351" spans="1:7" x14ac:dyDescent="0.35">
      <c r="A351">
        <f>ROWS($A$7:A351)</f>
        <v>345</v>
      </c>
      <c r="B351" s="1">
        <f t="shared" si="32"/>
        <v>55032</v>
      </c>
      <c r="C351" s="2">
        <f t="shared" si="31"/>
        <v>1073.6432460242781</v>
      </c>
      <c r="D351" s="2">
        <f t="shared" si="34"/>
        <v>1004.5398795337425</v>
      </c>
      <c r="E351" s="2">
        <f t="shared" si="33"/>
        <v>69.103366490535635</v>
      </c>
      <c r="F351" s="2">
        <f t="shared" si="35"/>
        <v>16584.80795772855</v>
      </c>
      <c r="G351" s="2">
        <f t="shared" si="36"/>
        <v>15580.268078194807</v>
      </c>
    </row>
    <row r="352" spans="1:7" x14ac:dyDescent="0.35">
      <c r="A352">
        <f>ROWS($A$7:A352)</f>
        <v>346</v>
      </c>
      <c r="B352" s="1">
        <f t="shared" si="32"/>
        <v>55062</v>
      </c>
      <c r="C352" s="2">
        <f t="shared" si="31"/>
        <v>1073.6432460242781</v>
      </c>
      <c r="D352" s="2">
        <f t="shared" si="34"/>
        <v>1008.7254623651331</v>
      </c>
      <c r="E352" s="2">
        <f t="shared" si="33"/>
        <v>64.91778365914503</v>
      </c>
      <c r="F352" s="2">
        <f t="shared" si="35"/>
        <v>15580.268078194807</v>
      </c>
      <c r="G352" s="2">
        <f t="shared" si="36"/>
        <v>14571.542615829674</v>
      </c>
    </row>
    <row r="353" spans="1:7" x14ac:dyDescent="0.35">
      <c r="A353">
        <f>ROWS($A$7:A353)</f>
        <v>347</v>
      </c>
      <c r="B353" s="1">
        <f t="shared" si="32"/>
        <v>55093</v>
      </c>
      <c r="C353" s="2">
        <f t="shared" si="31"/>
        <v>1073.6432460242781</v>
      </c>
      <c r="D353" s="2">
        <f t="shared" si="34"/>
        <v>1012.9284851249878</v>
      </c>
      <c r="E353" s="2">
        <f t="shared" si="33"/>
        <v>60.714760899290319</v>
      </c>
      <c r="F353" s="2">
        <f t="shared" si="35"/>
        <v>14571.542615829674</v>
      </c>
      <c r="G353" s="2">
        <f t="shared" si="36"/>
        <v>13558.614130704686</v>
      </c>
    </row>
    <row r="354" spans="1:7" x14ac:dyDescent="0.35">
      <c r="A354">
        <f>ROWS($A$7:A354)</f>
        <v>348</v>
      </c>
      <c r="B354" s="1">
        <f t="shared" si="32"/>
        <v>55123</v>
      </c>
      <c r="C354" s="2">
        <f t="shared" si="31"/>
        <v>1073.6432460242781</v>
      </c>
      <c r="D354" s="2">
        <f t="shared" si="34"/>
        <v>1017.1490204796753</v>
      </c>
      <c r="E354" s="2">
        <f t="shared" si="33"/>
        <v>56.494225544602862</v>
      </c>
      <c r="F354" s="2">
        <f t="shared" si="35"/>
        <v>13558.614130704686</v>
      </c>
      <c r="G354" s="2">
        <f t="shared" si="36"/>
        <v>12541.46511022501</v>
      </c>
    </row>
    <row r="355" spans="1:7" x14ac:dyDescent="0.35">
      <c r="A355">
        <f>ROWS($A$7:A355)</f>
        <v>349</v>
      </c>
      <c r="B355" s="1">
        <f t="shared" si="32"/>
        <v>55154</v>
      </c>
      <c r="C355" s="2">
        <f t="shared" si="31"/>
        <v>1073.6432460242781</v>
      </c>
      <c r="D355" s="2">
        <f t="shared" si="34"/>
        <v>1021.3871413983406</v>
      </c>
      <c r="E355" s="2">
        <f t="shared" si="33"/>
        <v>52.256104625937546</v>
      </c>
      <c r="F355" s="2">
        <f t="shared" si="35"/>
        <v>12541.46511022501</v>
      </c>
      <c r="G355" s="2">
        <f t="shared" si="36"/>
        <v>11520.07796882667</v>
      </c>
    </row>
    <row r="356" spans="1:7" x14ac:dyDescent="0.35">
      <c r="A356">
        <f>ROWS($A$7:A356)</f>
        <v>350</v>
      </c>
      <c r="B356" s="1">
        <f t="shared" si="32"/>
        <v>55185</v>
      </c>
      <c r="C356" s="2">
        <f t="shared" si="31"/>
        <v>1073.6432460242781</v>
      </c>
      <c r="D356" s="2">
        <f t="shared" si="34"/>
        <v>1025.642921154167</v>
      </c>
      <c r="E356" s="2">
        <f t="shared" si="33"/>
        <v>48.000324870111122</v>
      </c>
      <c r="F356" s="2">
        <f t="shared" si="35"/>
        <v>11520.07796882667</v>
      </c>
      <c r="G356" s="2">
        <f t="shared" si="36"/>
        <v>10494.435047672503</v>
      </c>
    </row>
    <row r="357" spans="1:7" x14ac:dyDescent="0.35">
      <c r="A357">
        <f>ROWS($A$7:A357)</f>
        <v>351</v>
      </c>
      <c r="B357" s="1">
        <f t="shared" si="32"/>
        <v>55213</v>
      </c>
      <c r="C357" s="2">
        <f t="shared" si="31"/>
        <v>1073.6432460242781</v>
      </c>
      <c r="D357" s="2">
        <f t="shared" si="34"/>
        <v>1029.9164333256426</v>
      </c>
      <c r="E357" s="2">
        <f t="shared" si="33"/>
        <v>43.726812698635428</v>
      </c>
      <c r="F357" s="2">
        <f t="shared" si="35"/>
        <v>10494.435047672503</v>
      </c>
      <c r="G357" s="2">
        <f t="shared" si="36"/>
        <v>9464.51861434686</v>
      </c>
    </row>
    <row r="358" spans="1:7" x14ac:dyDescent="0.35">
      <c r="A358">
        <f>ROWS($A$7:A358)</f>
        <v>352</v>
      </c>
      <c r="B358" s="1">
        <f t="shared" si="32"/>
        <v>55244</v>
      </c>
      <c r="C358" s="2">
        <f t="shared" si="31"/>
        <v>1073.6432460242781</v>
      </c>
      <c r="D358" s="2">
        <f t="shared" si="34"/>
        <v>1034.207751797833</v>
      </c>
      <c r="E358" s="2">
        <f t="shared" si="33"/>
        <v>39.43549422644525</v>
      </c>
      <c r="F358" s="2">
        <f t="shared" si="35"/>
        <v>9464.51861434686</v>
      </c>
      <c r="G358" s="2">
        <f t="shared" si="36"/>
        <v>8430.3108625490277</v>
      </c>
    </row>
    <row r="359" spans="1:7" x14ac:dyDescent="0.35">
      <c r="A359">
        <f>ROWS($A$7:A359)</f>
        <v>353</v>
      </c>
      <c r="B359" s="1">
        <f t="shared" si="32"/>
        <v>55274</v>
      </c>
      <c r="C359" s="2">
        <f t="shared" si="31"/>
        <v>1073.6432460242781</v>
      </c>
      <c r="D359" s="2">
        <f t="shared" si="34"/>
        <v>1038.5169507636572</v>
      </c>
      <c r="E359" s="2">
        <f t="shared" si="33"/>
        <v>35.12629526062095</v>
      </c>
      <c r="F359" s="2">
        <f t="shared" si="35"/>
        <v>8430.3108625490277</v>
      </c>
      <c r="G359" s="2">
        <f t="shared" si="36"/>
        <v>7391.7939117853703</v>
      </c>
    </row>
    <row r="360" spans="1:7" x14ac:dyDescent="0.35">
      <c r="A360">
        <f>ROWS($A$7:A360)</f>
        <v>354</v>
      </c>
      <c r="B360" s="1">
        <f t="shared" si="32"/>
        <v>55305</v>
      </c>
      <c r="C360" s="2">
        <f t="shared" si="31"/>
        <v>1073.6432460242781</v>
      </c>
      <c r="D360" s="2">
        <f t="shared" si="34"/>
        <v>1042.8441047251724</v>
      </c>
      <c r="E360" s="2">
        <f t="shared" si="33"/>
        <v>30.799141299105713</v>
      </c>
      <c r="F360" s="2">
        <f t="shared" si="35"/>
        <v>7391.7939117853703</v>
      </c>
      <c r="G360" s="2">
        <f t="shared" si="36"/>
        <v>6348.9498070601976</v>
      </c>
    </row>
    <row r="361" spans="1:7" x14ac:dyDescent="0.35">
      <c r="A361">
        <f>ROWS($A$7:A361)</f>
        <v>355</v>
      </c>
      <c r="B361" s="1">
        <f t="shared" si="32"/>
        <v>55335</v>
      </c>
      <c r="C361" s="2">
        <f t="shared" si="31"/>
        <v>1073.6432460242781</v>
      </c>
      <c r="D361" s="2">
        <f t="shared" si="34"/>
        <v>1047.1892884948606</v>
      </c>
      <c r="E361" s="2">
        <f t="shared" si="33"/>
        <v>26.453957529417494</v>
      </c>
      <c r="F361" s="2">
        <f t="shared" si="35"/>
        <v>6348.9498070601976</v>
      </c>
      <c r="G361" s="2">
        <f t="shared" si="36"/>
        <v>5301.7605185653374</v>
      </c>
    </row>
    <row r="362" spans="1:7" x14ac:dyDescent="0.35">
      <c r="A362">
        <f>ROWS($A$7:A362)</f>
        <v>356</v>
      </c>
      <c r="B362" s="1">
        <f t="shared" si="32"/>
        <v>55366</v>
      </c>
      <c r="C362" s="2">
        <f t="shared" si="31"/>
        <v>1073.6432460242781</v>
      </c>
      <c r="D362" s="2">
        <f t="shared" si="34"/>
        <v>1051.5525771969226</v>
      </c>
      <c r="E362" s="2">
        <f t="shared" si="33"/>
        <v>22.090668827355572</v>
      </c>
      <c r="F362" s="2">
        <f t="shared" si="35"/>
        <v>5301.7605185653374</v>
      </c>
      <c r="G362" s="2">
        <f t="shared" si="36"/>
        <v>4250.207941368415</v>
      </c>
    </row>
    <row r="363" spans="1:7" x14ac:dyDescent="0.35">
      <c r="A363">
        <f>ROWS($A$7:A363)</f>
        <v>357</v>
      </c>
      <c r="B363" s="1">
        <f t="shared" si="32"/>
        <v>55397</v>
      </c>
      <c r="C363" s="2">
        <f t="shared" si="31"/>
        <v>1073.6432460242781</v>
      </c>
      <c r="D363" s="2">
        <f t="shared" si="34"/>
        <v>1055.9340462685764</v>
      </c>
      <c r="E363" s="2">
        <f t="shared" si="33"/>
        <v>17.709199755701729</v>
      </c>
      <c r="F363" s="2">
        <f t="shared" si="35"/>
        <v>4250.207941368415</v>
      </c>
      <c r="G363" s="2">
        <f t="shared" si="36"/>
        <v>3194.2738950998387</v>
      </c>
    </row>
    <row r="364" spans="1:7" x14ac:dyDescent="0.35">
      <c r="A364">
        <f>ROWS($A$7:A364)</f>
        <v>358</v>
      </c>
      <c r="B364" s="1">
        <f t="shared" si="32"/>
        <v>55427</v>
      </c>
      <c r="C364" s="2">
        <f t="shared" si="31"/>
        <v>1073.6432460242781</v>
      </c>
      <c r="D364" s="2">
        <f t="shared" si="34"/>
        <v>1060.3337714613622</v>
      </c>
      <c r="E364" s="2">
        <f t="shared" si="33"/>
        <v>13.309474562915995</v>
      </c>
      <c r="F364" s="2">
        <f t="shared" si="35"/>
        <v>3194.2738950998387</v>
      </c>
      <c r="G364" s="2">
        <f t="shared" si="36"/>
        <v>2133.9401236384765</v>
      </c>
    </row>
    <row r="365" spans="1:7" x14ac:dyDescent="0.35">
      <c r="A365">
        <f>ROWS($A$7:A365)</f>
        <v>359</v>
      </c>
      <c r="B365" s="1">
        <f t="shared" si="32"/>
        <v>55458</v>
      </c>
      <c r="C365" s="2">
        <f t="shared" si="31"/>
        <v>1073.6432460242781</v>
      </c>
      <c r="D365" s="2">
        <f t="shared" si="34"/>
        <v>1064.7518288424512</v>
      </c>
      <c r="E365" s="2">
        <f t="shared" si="33"/>
        <v>8.891417181826986</v>
      </c>
      <c r="F365" s="2">
        <f t="shared" si="35"/>
        <v>2133.9401236384765</v>
      </c>
      <c r="G365" s="2">
        <f t="shared" si="36"/>
        <v>1069.1882947960253</v>
      </c>
    </row>
    <row r="366" spans="1:7" x14ac:dyDescent="0.35">
      <c r="A366">
        <f>ROWS($A$7:A366)</f>
        <v>360</v>
      </c>
      <c r="B366" s="1">
        <f t="shared" si="32"/>
        <v>55488</v>
      </c>
      <c r="C366" s="2">
        <f t="shared" si="31"/>
        <v>1073.6432460242781</v>
      </c>
      <c r="D366" s="2">
        <f t="shared" si="34"/>
        <v>1069.1882947959614</v>
      </c>
      <c r="E366" s="2">
        <f t="shared" si="33"/>
        <v>4.454951228316772</v>
      </c>
      <c r="F366" s="2">
        <f t="shared" si="35"/>
        <v>1069.1882947960253</v>
      </c>
      <c r="G366" s="2">
        <f t="shared" si="36"/>
        <v>6.3892002799548209E-11</v>
      </c>
    </row>
    <row r="367" spans="1:7" x14ac:dyDescent="0.35">
      <c r="B367" s="1"/>
      <c r="C367" s="2"/>
      <c r="D367" s="2"/>
      <c r="F367" s="2"/>
      <c r="G367" s="2"/>
    </row>
    <row r="368" spans="1:7" x14ac:dyDescent="0.35">
      <c r="B368" s="1"/>
      <c r="C368" s="2"/>
      <c r="D368" s="2"/>
      <c r="F368" s="2"/>
      <c r="G368" s="2"/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Calculo Hipoteca</vt:lpstr>
      <vt:lpstr>Entrada</vt:lpstr>
      <vt:lpstr>Fecha</vt:lpstr>
      <vt:lpstr>TablaAmortizacion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Jiménez Canales</dc:creator>
  <cp:lastModifiedBy>Sergio Jiménez Canales</cp:lastModifiedBy>
  <dcterms:created xsi:type="dcterms:W3CDTF">2022-06-20T07:17:39Z</dcterms:created>
  <dcterms:modified xsi:type="dcterms:W3CDTF">2022-07-08T17:01:10Z</dcterms:modified>
</cp:coreProperties>
</file>